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35" yWindow="255" windowWidth="8805" windowHeight="11640" tabRatio="834"/>
  </bookViews>
  <sheets>
    <sheet name="Contents" sheetId="4" r:id="rId1"/>
    <sheet name="Group Income Statement" sheetId="1" r:id="rId2"/>
    <sheet name="Group Cash Flow Statement" sheetId="6" r:id="rId3"/>
    <sheet name="Group Financial KPIs" sheetId="8" r:id="rId4"/>
    <sheet name="Group Operational KPIs" sheetId="9" r:id="rId5"/>
    <sheet name="Sweden" sheetId="7" r:id="rId6"/>
    <sheet name="Finland" sheetId="10" r:id="rId7"/>
    <sheet name="Norway" sheetId="12" r:id="rId8"/>
    <sheet name="Denmark" sheetId="11" r:id="rId9"/>
    <sheet name="Latvia" sheetId="15" r:id="rId10"/>
    <sheet name="Estonia" sheetId="13" r:id="rId11"/>
    <sheet name="Lithuania" sheetId="14" r:id="rId12"/>
    <sheet name="Spain" sheetId="16" r:id="rId13"/>
    <sheet name="Kazakhstan" sheetId="17" r:id="rId14"/>
    <sheet name="Azerbaijan" sheetId="18" r:id="rId15"/>
    <sheet name="Uzbekistan" sheetId="21" r:id="rId16"/>
    <sheet name="Tajikistan" sheetId="22" r:id="rId17"/>
    <sheet name="Georgia" sheetId="19" r:id="rId18"/>
    <sheet name="Moldova" sheetId="20" r:id="rId19"/>
    <sheet name="Nepal" sheetId="23" r:id="rId20"/>
    <sheet name="Other operations" sheetId="24" r:id="rId21"/>
    <sheet name="FX" sheetId="25" r:id="rId22"/>
    <sheet name="Definitions" sheetId="26" r:id="rId23"/>
  </sheets>
  <definedNames>
    <definedName name="_xlnm.Print_Area" localSheetId="14">Azerbaijan!$A$1:$Q$51</definedName>
    <definedName name="_xlnm.Print_Area" localSheetId="22">Definitions!$A$1:$B$33</definedName>
    <definedName name="_xlnm.Print_Area" localSheetId="8">Denmark!$A$1:$Q$51</definedName>
    <definedName name="_xlnm.Print_Area" localSheetId="10">Estonia!$A$1:$Q$51</definedName>
    <definedName name="_xlnm.Print_Area" localSheetId="6">Finland!$A$1:$Q$51</definedName>
    <definedName name="_xlnm.Print_Area" localSheetId="21">FX!$A$1:$Q$24</definedName>
    <definedName name="_xlnm.Print_Area" localSheetId="17">Georgia!$A$1:$Q$51</definedName>
    <definedName name="_xlnm.Print_Area" localSheetId="3">'Group Financial KPIs'!$A$1:$Q$237</definedName>
    <definedName name="_xlnm.Print_Area" localSheetId="1">'Group Income Statement'!$A$1:$Q$46</definedName>
    <definedName name="_xlnm.Print_Area" localSheetId="4">'Group Operational KPIs'!$A$1:$Q$262</definedName>
    <definedName name="_xlnm.Print_Area" localSheetId="13">Kazakhstan!$A$1:$Q$51</definedName>
    <definedName name="_xlnm.Print_Area" localSheetId="9">Latvia!$A$1:$Q$51</definedName>
    <definedName name="_xlnm.Print_Area" localSheetId="11">Lithuania!$A$1:$Q$51</definedName>
    <definedName name="_xlnm.Print_Area" localSheetId="18">Moldova!$A$1:$Q$51</definedName>
    <definedName name="_xlnm.Print_Area" localSheetId="19">Nepal!$A$1:$Q$51</definedName>
    <definedName name="_xlnm.Print_Area" localSheetId="7">Norway!$A$1:$Q$51</definedName>
    <definedName name="_xlnm.Print_Area" localSheetId="20">'Other operations'!$A$1:$Q$51</definedName>
    <definedName name="_xlnm.Print_Area" localSheetId="12">Spain!$A$1:$Q$51</definedName>
    <definedName name="_xlnm.Print_Area" localSheetId="5">Sweden!$A$1:$Q$51</definedName>
    <definedName name="_xlnm.Print_Area" localSheetId="16">Tajikistan!$A$1:$Q$51</definedName>
    <definedName name="_xlnm.Print_Area" localSheetId="15">Uzbekistan!$A$1:$Q$51</definedName>
    <definedName name="_xlnm.Print_Titles" localSheetId="3">'Group Financial KPIs'!$1:$3</definedName>
    <definedName name="_xlnm.Print_Titles" localSheetId="4">'Group Operational KPIs'!$1:$3</definedName>
  </definedNames>
  <calcPr calcId="145621"/>
</workbook>
</file>

<file path=xl/calcChain.xml><?xml version="1.0" encoding="utf-8"?>
<calcChain xmlns="http://schemas.openxmlformats.org/spreadsheetml/2006/main">
  <c r="I45" i="1" l="1"/>
  <c r="F45" i="1"/>
  <c r="Q35" i="15" l="1"/>
  <c r="Q37" i="15"/>
</calcChain>
</file>

<file path=xl/sharedStrings.xml><?xml version="1.0" encoding="utf-8"?>
<sst xmlns="http://schemas.openxmlformats.org/spreadsheetml/2006/main" count="2881" uniqueCount="219">
  <si>
    <t>Sweden</t>
  </si>
  <si>
    <t>Non-controlling interests</t>
  </si>
  <si>
    <t>Net sales</t>
  </si>
  <si>
    <t>Cost of sales</t>
  </si>
  <si>
    <t>Gross profit</t>
  </si>
  <si>
    <t>Selling, admin. and R&amp;D expenses</t>
  </si>
  <si>
    <t>Other operating income and expenses, net</t>
  </si>
  <si>
    <t>Income from associated companies and joint ventures</t>
  </si>
  <si>
    <t>Operating income</t>
  </si>
  <si>
    <t>Finance costs and other financial items, net</t>
  </si>
  <si>
    <t>Income after financial items</t>
  </si>
  <si>
    <t>Income taxes</t>
  </si>
  <si>
    <t>Net income</t>
  </si>
  <si>
    <t>Net income attributable to:</t>
  </si>
  <si>
    <t>Owners of the parent</t>
  </si>
  <si>
    <t>Earnings per share (SEK), basic and diluted</t>
  </si>
  <si>
    <t>Outstanding at period-end</t>
  </si>
  <si>
    <t>Weighted average, basic and diluted</t>
  </si>
  <si>
    <t>EBITDA</t>
  </si>
  <si>
    <t>EBITDA excl. non-recurring items</t>
  </si>
  <si>
    <t>Depreciation, amortization and impairment losses</t>
  </si>
  <si>
    <t>Operating income excl. non-recurring items</t>
  </si>
  <si>
    <t>Group Income Statement</t>
  </si>
  <si>
    <t>Q1</t>
  </si>
  <si>
    <t>Q2</t>
  </si>
  <si>
    <t>Q3</t>
  </si>
  <si>
    <t>Q4</t>
  </si>
  <si>
    <t>Group Cash Flow Statement</t>
  </si>
  <si>
    <t>Cash flow from operating activities</t>
  </si>
  <si>
    <t>Cash CAPEX</t>
  </si>
  <si>
    <t>Free cash flow</t>
  </si>
  <si>
    <t>Cash flow from other investing activities</t>
  </si>
  <si>
    <t>Cash flow before financing activities</t>
  </si>
  <si>
    <t>Cash flow from financing activities</t>
  </si>
  <si>
    <t>Cash flow for the period</t>
  </si>
  <si>
    <t>SEK in millions</t>
  </si>
  <si>
    <t>EBITDA excluding non-recurring items</t>
  </si>
  <si>
    <t>Dividends received from associated companies</t>
  </si>
  <si>
    <t xml:space="preserve">Interest paid (net) </t>
  </si>
  <si>
    <t>Income taxes paid</t>
  </si>
  <si>
    <t xml:space="preserve">Payment of restructuring provisions </t>
  </si>
  <si>
    <t xml:space="preserve">Difference between paid/recorded pensions </t>
  </si>
  <si>
    <t xml:space="preserve">Changes in working capital and other items, net </t>
  </si>
  <si>
    <t>Billed net sales</t>
  </si>
  <si>
    <t>Interconnect</t>
  </si>
  <si>
    <t>Other mobile service revenues</t>
  </si>
  <si>
    <t>Mobile Service revenues</t>
  </si>
  <si>
    <t xml:space="preserve">Telephony </t>
  </si>
  <si>
    <t>Broadband</t>
  </si>
  <si>
    <t>TV</t>
  </si>
  <si>
    <t>Business solutions</t>
  </si>
  <si>
    <t>Other fixed service revenues</t>
  </si>
  <si>
    <t>Fixed Service revenues</t>
  </si>
  <si>
    <t>Other Service revenues</t>
  </si>
  <si>
    <t>Total Service revenues</t>
  </si>
  <si>
    <t>Total Equipment revenues</t>
  </si>
  <si>
    <t>Total external net sales</t>
  </si>
  <si>
    <t>Internal net sales</t>
  </si>
  <si>
    <t>Total net sales</t>
  </si>
  <si>
    <t>Mobile</t>
  </si>
  <si>
    <t>Post-paid subscriptions ('000)</t>
  </si>
  <si>
    <t>Pre-paid subscriptions ('000)</t>
  </si>
  <si>
    <t>Total subscriptions ('000)</t>
  </si>
  <si>
    <t>Post-paid ARPU (SEK/month)</t>
  </si>
  <si>
    <t>Pre-paid ARPU (SEK/month)</t>
  </si>
  <si>
    <t>Minutes of use (min/month)</t>
  </si>
  <si>
    <t xml:space="preserve">Blended churn (%) </t>
  </si>
  <si>
    <t>Fixed</t>
  </si>
  <si>
    <t>Broadband ARPU (SEK/month)</t>
  </si>
  <si>
    <t>PSTN subscriptions ('000)</t>
  </si>
  <si>
    <t>VoIP subscriptions ('000)</t>
  </si>
  <si>
    <t>Telephony subscriptions ('000)</t>
  </si>
  <si>
    <t>TV ARPU (SEK/month)</t>
  </si>
  <si>
    <t>Margin, %</t>
  </si>
  <si>
    <t>Blended ARPU (SEK/month)</t>
  </si>
  <si>
    <t>Broadband subscriptions ('000)</t>
  </si>
  <si>
    <t>TV subscriptions ('000)</t>
  </si>
  <si>
    <t>Group Financial KPIs</t>
  </si>
  <si>
    <t>Europe</t>
  </si>
  <si>
    <t>Finland</t>
  </si>
  <si>
    <t>Denmark</t>
  </si>
  <si>
    <t>Norway</t>
  </si>
  <si>
    <t>Estonia</t>
  </si>
  <si>
    <t>Lithuania</t>
  </si>
  <si>
    <t>Latvia</t>
  </si>
  <si>
    <t>Spain</t>
  </si>
  <si>
    <t>Eurasia</t>
  </si>
  <si>
    <t>Kazakhstan</t>
  </si>
  <si>
    <t>Azerbaijan</t>
  </si>
  <si>
    <t>Georgia</t>
  </si>
  <si>
    <t>Moldova</t>
  </si>
  <si>
    <t>Tajikistan</t>
  </si>
  <si>
    <t>Uzbekistan</t>
  </si>
  <si>
    <t>Nepal</t>
  </si>
  <si>
    <t>Other operations</t>
  </si>
  <si>
    <t>International Carrier</t>
  </si>
  <si>
    <t>The Group</t>
  </si>
  <si>
    <t>Capital expenditures</t>
  </si>
  <si>
    <t>Group Operational KPIs</t>
  </si>
  <si>
    <t>Mobile subscriptions</t>
  </si>
  <si>
    <t>Mobile blended ARPU</t>
  </si>
  <si>
    <t>Definitions</t>
  </si>
  <si>
    <t>Mobile post-paid ARPU</t>
  </si>
  <si>
    <t>Mobile pre-paid ARPU</t>
  </si>
  <si>
    <t>('000)</t>
  </si>
  <si>
    <t>Mobile post-paid subscriptions</t>
  </si>
  <si>
    <t>PSTN subscriptions</t>
  </si>
  <si>
    <t>VoIP subscriptions</t>
  </si>
  <si>
    <t>Telephony subscriptions</t>
  </si>
  <si>
    <t>Broadband subscriptions</t>
  </si>
  <si>
    <t>Broadband ARPU</t>
  </si>
  <si>
    <t>(local currency/month)</t>
  </si>
  <si>
    <t>TV subscriptions</t>
  </si>
  <si>
    <t>TV ARPU</t>
  </si>
  <si>
    <t>Mobile pre-paid subscriptions</t>
  </si>
  <si>
    <t>(minutes/month)</t>
  </si>
  <si>
    <t>Mobile Minutes of Use</t>
  </si>
  <si>
    <t>(%)</t>
  </si>
  <si>
    <t>Mobile blended churn</t>
  </si>
  <si>
    <t>Capital expenditures in relation to net sales</t>
  </si>
  <si>
    <t>EBITDA margin excluding non-recurring items</t>
  </si>
  <si>
    <t>SEK in millions, except per share data and number of shares</t>
  </si>
  <si>
    <t>Azerbaijan / Manat</t>
  </si>
  <si>
    <t>Denmark / Krone</t>
  </si>
  <si>
    <t>EMU/ Euro</t>
  </si>
  <si>
    <t>Georgia / Lari</t>
  </si>
  <si>
    <t>Kazakhstan / Tenge</t>
  </si>
  <si>
    <t>Lithuania / Litas</t>
  </si>
  <si>
    <t>Moldova / Leu</t>
  </si>
  <si>
    <t>Norway / Krone</t>
  </si>
  <si>
    <t>Nepal / Rupee</t>
  </si>
  <si>
    <t>Tajikistan / Somoni</t>
  </si>
  <si>
    <t>Uzbekistan / Som</t>
  </si>
  <si>
    <t>Foreign exchange rates</t>
  </si>
  <si>
    <t>FY</t>
  </si>
  <si>
    <t>Eliminations &amp; other</t>
  </si>
  <si>
    <t>Post-paid ARPU (EUR/month)</t>
  </si>
  <si>
    <t>Pre-paid ARPU (EUR/month)</t>
  </si>
  <si>
    <t>Blended ARPU (EUR/month)</t>
  </si>
  <si>
    <t>Broadband ARPU (EUR/month)</t>
  </si>
  <si>
    <t>TV ARPU (EUR/month)</t>
  </si>
  <si>
    <t>Post-paid ARPU (NOK/month)</t>
  </si>
  <si>
    <t>Pre-paid ARPU (NOK/month)</t>
  </si>
  <si>
    <t>Blended ARPU (NOK/month)</t>
  </si>
  <si>
    <t>Broadband ARPU (NOK/month)</t>
  </si>
  <si>
    <t>TV ARPU (NOK/month)</t>
  </si>
  <si>
    <t>Post-paid ARPU (DKK/month)</t>
  </si>
  <si>
    <t>Pre-paid ARPU (DKK/month)</t>
  </si>
  <si>
    <t>Blended ARPU (DKK/month)</t>
  </si>
  <si>
    <t>Broadband ARPU (DKK/month)</t>
  </si>
  <si>
    <t>TV ARPU (DKK/month)</t>
  </si>
  <si>
    <t>Post-paid ARPU (LTL/month)</t>
  </si>
  <si>
    <t>Pre-paid ARPU (LTL/month)</t>
  </si>
  <si>
    <t>Blended ARPU (LTL/month)</t>
  </si>
  <si>
    <t>Broadband ARPU (LTL/month)</t>
  </si>
  <si>
    <t>TV ARPU (LTL/month)</t>
  </si>
  <si>
    <t>0</t>
  </si>
  <si>
    <t>-</t>
  </si>
  <si>
    <t>Other Operations</t>
  </si>
  <si>
    <t>Service revenues (External)</t>
  </si>
  <si>
    <t>Denmark (DKK)</t>
  </si>
  <si>
    <t>Lithuania (LTL)</t>
  </si>
  <si>
    <t>Latvia (EUR)</t>
  </si>
  <si>
    <t>Estonia (EUR)</t>
  </si>
  <si>
    <t>Spain (EUR)</t>
  </si>
  <si>
    <t>Sweden (SEK)</t>
  </si>
  <si>
    <t>Finland (EUR)</t>
  </si>
  <si>
    <t>Norway (NOK)</t>
  </si>
  <si>
    <t>Group internal net sales</t>
  </si>
  <si>
    <t>External net sales related to mobile termination</t>
  </si>
  <si>
    <t>KPIs</t>
  </si>
  <si>
    <t>Comprise Corporate functions, International Carrier, Sergel Group, TeliaSonera Finance and associated companies in Russia and Turkey</t>
  </si>
  <si>
    <t>Russia / Rouble</t>
  </si>
  <si>
    <t>Turkey / Lira</t>
  </si>
  <si>
    <t>Number of shares (thousands):</t>
  </si>
  <si>
    <t>SEK</t>
  </si>
  <si>
    <t xml:space="preserve">External net sales related to telephony services </t>
  </si>
  <si>
    <t xml:space="preserve">External net sales related to broadband  services including security and support </t>
  </si>
  <si>
    <t>External net sales related to business networking and communication solutions</t>
  </si>
  <si>
    <t>External net sales of fixed services not covered above</t>
  </si>
  <si>
    <t>External equipment net sales</t>
  </si>
  <si>
    <t>External net sales related to visitors' roaming, wholesale and other</t>
  </si>
  <si>
    <t>Total number of TV subscriptions at the end of the period</t>
  </si>
  <si>
    <t>Total number of fixed broadband subscriptions at the end of the period</t>
  </si>
  <si>
    <t>Calculated based on total external fixed broadband related net sales divided by the average number of fixed broadband subscriptions</t>
  </si>
  <si>
    <t>Total number of PSTN and VoIP subscriptions at the end of the period</t>
  </si>
  <si>
    <t>Total number of VoIP subscriptions at the end of the period</t>
  </si>
  <si>
    <t>Total number of PSTN subscriptions at the end of the period, excluding Centrex and ISDN subscriptions</t>
  </si>
  <si>
    <t>Calculated based on total external TV related net sales divided by the average number of TV subscriptions</t>
  </si>
  <si>
    <t>Note:</t>
  </si>
  <si>
    <t>Quarterly FX-rates presented as quarterly averages</t>
  </si>
  <si>
    <t>Full year FX-rates presented as full year averages</t>
  </si>
  <si>
    <t>Contact information:</t>
  </si>
  <si>
    <t>TeliaSonera AB / Investor Relations</t>
  </si>
  <si>
    <t>Fredrik Johansson</t>
  </si>
  <si>
    <t>fredrik.f.johansson@teliasonera.com</t>
  </si>
  <si>
    <t>Tel. +46 705 10 10 22</t>
  </si>
  <si>
    <t xml:space="preserve">FX-rates presented for convenience translation purposes </t>
  </si>
  <si>
    <t>External net sales related to voice, messaging, data and content (including machine to machine)</t>
  </si>
  <si>
    <t>External net sales related to TV services including video on demand and pay per view</t>
  </si>
  <si>
    <t>Mobile ARPU</t>
  </si>
  <si>
    <t>Calculated based on total net subscription related sales divided by the average number of subscriptions, excluding machine to machine, service providers/MVNOs and visitors' roaming</t>
  </si>
  <si>
    <t>Mobile minutes of use</t>
  </si>
  <si>
    <t>excl. licenses and spectrum fees</t>
  </si>
  <si>
    <t>Annualized churn calculated as the number of terminated/lost subscriptions expressed as % of the average number of subscriptions, excluding machine to machine subscriptions and excluding internal migration</t>
  </si>
  <si>
    <t>External net sales excluding equipment sales</t>
  </si>
  <si>
    <t>Calculated as total number of outgoing and incoming traffic minutes excluding machine to machine and mobile broadband subscriptions and traffic minutes from subscriptions via service providers/MVNOs and visitors' roaming</t>
  </si>
  <si>
    <t>Number of mobile prepaid and postpaid subscriptions at the end of the period including machine to machine</t>
  </si>
  <si>
    <t>Growth in local currencies excl. acquisitions &amp; disposals (%)</t>
  </si>
  <si>
    <t>Growth in local currency excl. acquisitions &amp; disposals, %</t>
  </si>
  <si>
    <t>of which Latvia</t>
  </si>
  <si>
    <t>of which Russia</t>
  </si>
  <si>
    <t>of which Turkey</t>
  </si>
  <si>
    <t>Net sales specification</t>
  </si>
  <si>
    <t>Other</t>
  </si>
  <si>
    <t>Not reviewed by auditors</t>
  </si>
  <si>
    <t>Depreciation, amortization and write-downs</t>
  </si>
  <si>
    <t>Operating income excluding non-recurring items</t>
  </si>
  <si>
    <t>Financial &amp; Operational data 2014 Q4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</si>
</sst>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0.0"/>
    <numFmt numFmtId="165" formatCode="0.0%"/>
    <numFmt numFmtId="166" formatCode="#,##0.0"/>
    <numFmt numFmtId="167" formatCode="0.0000"/>
    <numFmt numFmtId="168" formatCode="#,##0.0000"/>
    <numFmt numFmtId="169" formatCode="#,##0.000"/>
    <numFmt numFmtId="170" formatCode="0.000"/>
    <numFmt numFmtId="171" formatCode="0.00000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rgb="FF652D86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20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indexed="8"/>
      <name val="Arial"/>
      <family val="2"/>
    </font>
    <font>
      <u/>
      <sz val="10"/>
      <color indexed="12"/>
      <name val="Arial"/>
      <family val="2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u/>
      <sz val="11"/>
      <color rgb="FF7030A0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6">
    <border>
      <left/>
      <right/>
      <top/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/>
      <top/>
      <bottom style="medium">
        <color theme="0" tint="-0.249977111117893"/>
      </bottom>
      <diagonal/>
    </border>
    <border>
      <left/>
      <right/>
      <top/>
      <bottom style="medium">
        <color rgb="FFC7C2BA"/>
      </bottom>
      <diagonal/>
    </border>
    <border>
      <left style="medium">
        <color rgb="FFC7C2BA"/>
      </left>
      <right style="medium">
        <color rgb="FFC7C2BA"/>
      </right>
      <top style="medium">
        <color rgb="FFC7C2BA"/>
      </top>
      <bottom style="medium">
        <color rgb="FFC7C2BA"/>
      </bottom>
      <diagonal/>
    </border>
    <border>
      <left style="medium">
        <color rgb="FFC7C2BA"/>
      </left>
      <right style="medium">
        <color rgb="FFC7C2BA"/>
      </right>
      <top style="medium">
        <color rgb="FFC7C2BA"/>
      </top>
      <bottom/>
      <diagonal/>
    </border>
    <border>
      <left style="medium">
        <color rgb="FFC7C2BA"/>
      </left>
      <right style="medium">
        <color rgb="FFC7C2BA"/>
      </right>
      <top/>
      <bottom style="medium">
        <color rgb="FFC7C2BA"/>
      </bottom>
      <diagonal/>
    </border>
    <border>
      <left style="medium">
        <color rgb="FFC7C2BA"/>
      </left>
      <right/>
      <top style="medium">
        <color rgb="FFC7C2BA"/>
      </top>
      <bottom/>
      <diagonal/>
    </border>
    <border>
      <left style="medium">
        <color rgb="FFC7C2BA"/>
      </left>
      <right/>
      <top/>
      <bottom style="medium">
        <color rgb="FFC7C2BA"/>
      </bottom>
      <diagonal/>
    </border>
    <border>
      <left/>
      <right/>
      <top style="medium">
        <color rgb="FFC7C2BA"/>
      </top>
      <bottom/>
      <diagonal/>
    </border>
    <border>
      <left/>
      <right style="medium">
        <color rgb="FFC7C2BA"/>
      </right>
      <top style="medium">
        <color rgb="FFC7C2BA"/>
      </top>
      <bottom/>
      <diagonal/>
    </border>
    <border>
      <left/>
      <right style="medium">
        <color rgb="FFC7C2BA"/>
      </right>
      <top/>
      <bottom style="medium">
        <color rgb="FFC7C2BA"/>
      </bottom>
      <diagonal/>
    </border>
    <border>
      <left style="medium">
        <color rgb="FFC7C2BA"/>
      </left>
      <right style="medium">
        <color rgb="FFC7C2BA"/>
      </right>
      <top/>
      <bottom/>
      <diagonal/>
    </border>
    <border>
      <left style="medium">
        <color rgb="FFC7C2BA"/>
      </left>
      <right/>
      <top/>
      <bottom/>
      <diagonal/>
    </border>
    <border>
      <left/>
      <right style="medium">
        <color rgb="FFC7C2BA"/>
      </right>
      <top/>
      <bottom/>
      <diagonal/>
    </border>
    <border>
      <left style="medium">
        <color rgb="FFC7C2BA"/>
      </left>
      <right style="medium">
        <color rgb="FFC7C2BA"/>
      </right>
      <top/>
      <bottom style="medium">
        <color theme="0" tint="-0.249977111117893"/>
      </bottom>
      <diagonal/>
    </border>
    <border>
      <left style="medium">
        <color rgb="FFC7C2BA"/>
      </left>
      <right style="medium">
        <color rgb="FFC7C2BA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rgb="FFC7C2BA"/>
      </left>
      <right/>
      <top/>
      <bottom style="medium">
        <color theme="0" tint="-0.249977111117893"/>
      </bottom>
      <diagonal/>
    </border>
    <border>
      <left/>
      <right style="medium">
        <color rgb="FFC7C2BA"/>
      </right>
      <top/>
      <bottom style="medium">
        <color theme="0" tint="-0.249977111117893"/>
      </bottom>
      <diagonal/>
    </border>
    <border>
      <left style="medium">
        <color rgb="FFC7C2BA"/>
      </left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rgb="FFC7C2BA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rgb="FFC7C2BA"/>
      </left>
      <right/>
      <top style="medium">
        <color rgb="FFC7C2BA"/>
      </top>
      <bottom style="medium">
        <color rgb="FFC7C2BA"/>
      </bottom>
      <diagonal/>
    </border>
    <border>
      <left/>
      <right/>
      <top style="medium">
        <color rgb="FFC7C2BA"/>
      </top>
      <bottom style="medium">
        <color rgb="FFC7C2BA"/>
      </bottom>
      <diagonal/>
    </border>
    <border>
      <left/>
      <right style="medium">
        <color rgb="FFC7C2BA"/>
      </right>
      <top style="medium">
        <color rgb="FFC7C2BA"/>
      </top>
      <bottom style="medium">
        <color rgb="FFC7C2BA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9" fontId="7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14" fillId="0" borderId="0"/>
  </cellStyleXfs>
  <cellXfs count="292">
    <xf numFmtId="0" fontId="0" fillId="0" borderId="0" xfId="0"/>
    <xf numFmtId="0" fontId="1" fillId="0" borderId="0" xfId="0" applyFont="1"/>
    <xf numFmtId="0" fontId="0" fillId="0" borderId="0" xfId="0" applyAlignment="1">
      <alignment horizontal="left" indent="1"/>
    </xf>
    <xf numFmtId="0" fontId="1" fillId="0" borderId="0" xfId="0" applyFont="1" applyBorder="1"/>
    <xf numFmtId="0" fontId="0" fillId="0" borderId="0" xfId="0" applyBorder="1"/>
    <xf numFmtId="0" fontId="0" fillId="0" borderId="0" xfId="0" applyBorder="1" applyAlignment="1">
      <alignment horizontal="left" indent="1"/>
    </xf>
    <xf numFmtId="0" fontId="4" fillId="0" borderId="0" xfId="0" applyFont="1" applyBorder="1"/>
    <xf numFmtId="0" fontId="4" fillId="0" borderId="0" xfId="0" applyFont="1"/>
    <xf numFmtId="0" fontId="0" fillId="2" borderId="0" xfId="0" applyFill="1"/>
    <xf numFmtId="0" fontId="2" fillId="2" borderId="0" xfId="0" applyFont="1" applyFill="1"/>
    <xf numFmtId="0" fontId="0" fillId="2" borderId="0" xfId="0" applyFill="1" applyBorder="1"/>
    <xf numFmtId="0" fontId="1" fillId="2" borderId="0" xfId="0" applyFont="1" applyFill="1" applyBorder="1"/>
    <xf numFmtId="0" fontId="1" fillId="2" borderId="0" xfId="0" applyFont="1" applyFill="1"/>
    <xf numFmtId="0" fontId="0" fillId="2" borderId="0" xfId="0" applyFill="1" applyAlignment="1">
      <alignment horizontal="left" indent="1"/>
    </xf>
    <xf numFmtId="0" fontId="0" fillId="2" borderId="2" xfId="0" applyFill="1" applyBorder="1" applyAlignment="1">
      <alignment horizontal="left" indent="1"/>
    </xf>
    <xf numFmtId="0" fontId="0" fillId="0" borderId="0" xfId="0" applyFont="1" applyBorder="1"/>
    <xf numFmtId="0" fontId="0" fillId="2" borderId="3" xfId="0" applyFill="1" applyBorder="1"/>
    <xf numFmtId="0" fontId="0" fillId="2" borderId="5" xfId="0" applyFill="1" applyBorder="1"/>
    <xf numFmtId="0" fontId="0" fillId="2" borderId="12" xfId="0" applyFill="1" applyBorder="1" applyAlignment="1">
      <alignment horizontal="left" indent="1"/>
    </xf>
    <xf numFmtId="0" fontId="0" fillId="2" borderId="12" xfId="0" applyFill="1" applyBorder="1"/>
    <xf numFmtId="0" fontId="0" fillId="2" borderId="7" xfId="0" applyFill="1" applyBorder="1"/>
    <xf numFmtId="0" fontId="0" fillId="2" borderId="13" xfId="0" applyFill="1" applyBorder="1" applyAlignment="1">
      <alignment horizontal="left" indent="1"/>
    </xf>
    <xf numFmtId="0" fontId="0" fillId="2" borderId="13" xfId="0" applyFill="1" applyBorder="1"/>
    <xf numFmtId="0" fontId="0" fillId="2" borderId="9" xfId="0" applyFill="1" applyBorder="1"/>
    <xf numFmtId="0" fontId="0" fillId="2" borderId="10" xfId="0" applyFill="1" applyBorder="1"/>
    <xf numFmtId="0" fontId="0" fillId="2" borderId="14" xfId="0" applyFill="1" applyBorder="1"/>
    <xf numFmtId="0" fontId="1" fillId="3" borderId="13" xfId="0" applyFont="1" applyFill="1" applyBorder="1" applyAlignment="1">
      <alignment horizontal="left" indent="2"/>
    </xf>
    <xf numFmtId="0" fontId="1" fillId="3" borderId="13" xfId="0" applyFont="1" applyFill="1" applyBorder="1"/>
    <xf numFmtId="0" fontId="4" fillId="2" borderId="13" xfId="0" applyFont="1" applyFill="1" applyBorder="1"/>
    <xf numFmtId="0" fontId="5" fillId="0" borderId="0" xfId="0" applyFont="1"/>
    <xf numFmtId="0" fontId="0" fillId="2" borderId="8" xfId="0" applyFill="1" applyBorder="1"/>
    <xf numFmtId="0" fontId="0" fillId="2" borderId="11" xfId="0" applyFill="1" applyBorder="1"/>
    <xf numFmtId="0" fontId="5" fillId="3" borderId="13" xfId="0" applyFont="1" applyFill="1" applyBorder="1"/>
    <xf numFmtId="0" fontId="5" fillId="3" borderId="0" xfId="0" applyFont="1" applyFill="1" applyBorder="1"/>
    <xf numFmtId="0" fontId="5" fillId="3" borderId="14" xfId="0" applyFont="1" applyFill="1" applyBorder="1"/>
    <xf numFmtId="0" fontId="0" fillId="2" borderId="7" xfId="0" applyFont="1" applyFill="1" applyBorder="1"/>
    <xf numFmtId="0" fontId="0" fillId="2" borderId="13" xfId="0" applyFont="1" applyFill="1" applyBorder="1" applyAlignment="1">
      <alignment horizontal="left" indent="3"/>
    </xf>
    <xf numFmtId="0" fontId="0" fillId="2" borderId="13" xfId="0" applyFont="1" applyFill="1" applyBorder="1" applyAlignment="1">
      <alignment horizontal="left" indent="1"/>
    </xf>
    <xf numFmtId="0" fontId="0" fillId="2" borderId="13" xfId="0" applyFont="1" applyFill="1" applyBorder="1"/>
    <xf numFmtId="0" fontId="0" fillId="2" borderId="8" xfId="0" applyFont="1" applyFill="1" applyBorder="1"/>
    <xf numFmtId="0" fontId="0" fillId="2" borderId="15" xfId="0" applyFill="1" applyBorder="1"/>
    <xf numFmtId="0" fontId="1" fillId="3" borderId="12" xfId="0" applyFont="1" applyFill="1" applyBorder="1"/>
    <xf numFmtId="0" fontId="0" fillId="2" borderId="15" xfId="0" applyFill="1" applyBorder="1" applyAlignment="1">
      <alignment horizontal="left" indent="1"/>
    </xf>
    <xf numFmtId="0" fontId="0" fillId="2" borderId="6" xfId="0" applyFill="1" applyBorder="1"/>
    <xf numFmtId="0" fontId="0" fillId="2" borderId="17" xfId="0" applyFill="1" applyBorder="1" applyAlignment="1">
      <alignment horizontal="left" indent="1"/>
    </xf>
    <xf numFmtId="0" fontId="0" fillId="2" borderId="18" xfId="0" applyFill="1" applyBorder="1" applyAlignment="1">
      <alignment horizontal="left" indent="1"/>
    </xf>
    <xf numFmtId="0" fontId="3" fillId="3" borderId="5" xfId="0" applyFont="1" applyFill="1" applyBorder="1"/>
    <xf numFmtId="0" fontId="3" fillId="3" borderId="6" xfId="0" applyFont="1" applyFill="1" applyBorder="1"/>
    <xf numFmtId="0" fontId="5" fillId="2" borderId="0" xfId="0" applyFont="1" applyFill="1"/>
    <xf numFmtId="0" fontId="1" fillId="3" borderId="6" xfId="0" applyFont="1" applyFill="1" applyBorder="1"/>
    <xf numFmtId="0" fontId="0" fillId="2" borderId="0" xfId="0" applyFont="1" applyFill="1" applyBorder="1"/>
    <xf numFmtId="0" fontId="0" fillId="2" borderId="3" xfId="0" applyFont="1" applyFill="1" applyBorder="1"/>
    <xf numFmtId="0" fontId="0" fillId="2" borderId="11" xfId="0" applyFont="1" applyFill="1" applyBorder="1"/>
    <xf numFmtId="0" fontId="1" fillId="3" borderId="4" xfId="0" applyFont="1" applyFill="1" applyBorder="1" applyAlignment="1">
      <alignment horizontal="left"/>
    </xf>
    <xf numFmtId="0" fontId="1" fillId="3" borderId="21" xfId="0" applyFont="1" applyFill="1" applyBorder="1" applyAlignment="1">
      <alignment horizontal="left"/>
    </xf>
    <xf numFmtId="0" fontId="0" fillId="2" borderId="6" xfId="0" applyFont="1" applyFill="1" applyBorder="1" applyAlignment="1">
      <alignment horizontal="left" indent="1"/>
    </xf>
    <xf numFmtId="0" fontId="0" fillId="2" borderId="12" xfId="0" applyFill="1" applyBorder="1" applyAlignment="1">
      <alignment horizontal="left"/>
    </xf>
    <xf numFmtId="0" fontId="0" fillId="2" borderId="6" xfId="0" applyFont="1" applyFill="1" applyBorder="1" applyAlignment="1">
      <alignment horizontal="left"/>
    </xf>
    <xf numFmtId="0" fontId="6" fillId="2" borderId="0" xfId="0" applyFont="1" applyFill="1"/>
    <xf numFmtId="3" fontId="0" fillId="2" borderId="13" xfId="0" applyNumberFormat="1" applyFill="1" applyBorder="1"/>
    <xf numFmtId="3" fontId="0" fillId="2" borderId="0" xfId="0" applyNumberFormat="1" applyFill="1" applyBorder="1"/>
    <xf numFmtId="3" fontId="0" fillId="2" borderId="14" xfId="0" applyNumberFormat="1" applyFill="1" applyBorder="1"/>
    <xf numFmtId="3" fontId="1" fillId="3" borderId="13" xfId="0" applyNumberFormat="1" applyFont="1" applyFill="1" applyBorder="1"/>
    <xf numFmtId="3" fontId="1" fillId="3" borderId="0" xfId="0" applyNumberFormat="1" applyFont="1" applyFill="1" applyBorder="1"/>
    <xf numFmtId="3" fontId="1" fillId="3" borderId="14" xfId="0" applyNumberFormat="1" applyFont="1" applyFill="1" applyBorder="1"/>
    <xf numFmtId="3" fontId="0" fillId="2" borderId="17" xfId="0" applyNumberFormat="1" applyFill="1" applyBorder="1"/>
    <xf numFmtId="3" fontId="0" fillId="2" borderId="2" xfId="0" applyNumberFormat="1" applyFill="1" applyBorder="1"/>
    <xf numFmtId="3" fontId="0" fillId="2" borderId="18" xfId="0" applyNumberFormat="1" applyFill="1" applyBorder="1"/>
    <xf numFmtId="3" fontId="1" fillId="3" borderId="8" xfId="0" applyNumberFormat="1" applyFont="1" applyFill="1" applyBorder="1"/>
    <xf numFmtId="3" fontId="1" fillId="3" borderId="3" xfId="0" applyNumberFormat="1" applyFont="1" applyFill="1" applyBorder="1"/>
    <xf numFmtId="3" fontId="1" fillId="3" borderId="11" xfId="0" applyNumberFormat="1" applyFont="1" applyFill="1" applyBorder="1"/>
    <xf numFmtId="3" fontId="0" fillId="2" borderId="8" xfId="0" applyNumberFormat="1" applyFont="1" applyFill="1" applyBorder="1"/>
    <xf numFmtId="3" fontId="0" fillId="2" borderId="3" xfId="0" applyNumberFormat="1" applyFont="1" applyFill="1" applyBorder="1"/>
    <xf numFmtId="3" fontId="0" fillId="2" borderId="11" xfId="0" applyNumberFormat="1" applyFont="1" applyFill="1" applyBorder="1"/>
    <xf numFmtId="3" fontId="0" fillId="2" borderId="0" xfId="0" applyNumberFormat="1" applyFont="1" applyFill="1" applyBorder="1"/>
    <xf numFmtId="3" fontId="1" fillId="3" borderId="21" xfId="0" applyNumberFormat="1" applyFont="1" applyFill="1" applyBorder="1"/>
    <xf numFmtId="3" fontId="1" fillId="3" borderId="22" xfId="0" applyNumberFormat="1" applyFont="1" applyFill="1" applyBorder="1"/>
    <xf numFmtId="3" fontId="1" fillId="2" borderId="0" xfId="0" applyNumberFormat="1" applyFont="1" applyFill="1"/>
    <xf numFmtId="3" fontId="1" fillId="3" borderId="23" xfId="0" applyNumberFormat="1" applyFont="1" applyFill="1" applyBorder="1"/>
    <xf numFmtId="164" fontId="0" fillId="2" borderId="13" xfId="0" applyNumberFormat="1" applyFill="1" applyBorder="1"/>
    <xf numFmtId="164" fontId="0" fillId="2" borderId="0" xfId="0" applyNumberFormat="1" applyFill="1" applyBorder="1"/>
    <xf numFmtId="164" fontId="0" fillId="2" borderId="14" xfId="0" applyNumberFormat="1" applyFill="1" applyBorder="1"/>
    <xf numFmtId="164" fontId="0" fillId="2" borderId="0" xfId="0" applyNumberFormat="1" applyFill="1"/>
    <xf numFmtId="3" fontId="0" fillId="2" borderId="0" xfId="0" applyNumberFormat="1" applyFill="1"/>
    <xf numFmtId="3" fontId="0" fillId="2" borderId="0" xfId="0" applyNumberFormat="1" applyFill="1" applyBorder="1" applyAlignment="1">
      <alignment horizontal="left" indent="1"/>
    </xf>
    <xf numFmtId="3" fontId="0" fillId="2" borderId="13" xfId="0" applyNumberFormat="1" applyFill="1" applyBorder="1" applyAlignment="1">
      <alignment horizontal="right" indent="1"/>
    </xf>
    <xf numFmtId="3" fontId="0" fillId="2" borderId="0" xfId="0" applyNumberFormat="1" applyFill="1" applyBorder="1" applyAlignment="1">
      <alignment horizontal="right" indent="1"/>
    </xf>
    <xf numFmtId="3" fontId="0" fillId="2" borderId="14" xfId="0" applyNumberFormat="1" applyFill="1" applyBorder="1" applyAlignment="1">
      <alignment horizontal="right" indent="1"/>
    </xf>
    <xf numFmtId="3" fontId="0" fillId="2" borderId="7" xfId="0" applyNumberFormat="1" applyFill="1" applyBorder="1"/>
    <xf numFmtId="3" fontId="0" fillId="2" borderId="9" xfId="0" applyNumberFormat="1" applyFill="1" applyBorder="1"/>
    <xf numFmtId="3" fontId="0" fillId="2" borderId="10" xfId="0" applyNumberFormat="1" applyFill="1" applyBorder="1"/>
    <xf numFmtId="3" fontId="1" fillId="2" borderId="0" xfId="0" applyNumberFormat="1" applyFont="1" applyFill="1" applyBorder="1"/>
    <xf numFmtId="3" fontId="4" fillId="2" borderId="13" xfId="0" applyNumberFormat="1" applyFont="1" applyFill="1" applyBorder="1"/>
    <xf numFmtId="3" fontId="4" fillId="2" borderId="0" xfId="0" applyNumberFormat="1" applyFont="1" applyFill="1" applyBorder="1"/>
    <xf numFmtId="3" fontId="4" fillId="2" borderId="14" xfId="0" applyNumberFormat="1" applyFont="1" applyFill="1" applyBorder="1"/>
    <xf numFmtId="9" fontId="4" fillId="2" borderId="0" xfId="1" applyFont="1" applyFill="1" applyBorder="1"/>
    <xf numFmtId="9" fontId="4" fillId="2" borderId="0" xfId="1" applyFont="1" applyFill="1"/>
    <xf numFmtId="3" fontId="0" fillId="2" borderId="13" xfId="0" applyNumberFormat="1" applyFill="1" applyBorder="1" applyAlignment="1">
      <alignment horizontal="right"/>
    </xf>
    <xf numFmtId="3" fontId="0" fillId="2" borderId="0" xfId="0" applyNumberFormat="1" applyFill="1" applyBorder="1" applyAlignment="1">
      <alignment horizontal="right"/>
    </xf>
    <xf numFmtId="3" fontId="0" fillId="2" borderId="14" xfId="0" applyNumberFormat="1" applyFill="1" applyBorder="1" applyAlignment="1">
      <alignment horizontal="right"/>
    </xf>
    <xf numFmtId="3" fontId="0" fillId="2" borderId="17" xfId="0" applyNumberFormat="1" applyFill="1" applyBorder="1" applyAlignment="1">
      <alignment horizontal="right"/>
    </xf>
    <xf numFmtId="3" fontId="0" fillId="2" borderId="2" xfId="0" applyNumberFormat="1" applyFill="1" applyBorder="1" applyAlignment="1">
      <alignment horizontal="right"/>
    </xf>
    <xf numFmtId="3" fontId="0" fillId="2" borderId="18" xfId="0" applyNumberFormat="1" applyFill="1" applyBorder="1" applyAlignment="1">
      <alignment horizontal="right"/>
    </xf>
    <xf numFmtId="3" fontId="1" fillId="3" borderId="13" xfId="0" applyNumberFormat="1" applyFont="1" applyFill="1" applyBorder="1" applyAlignment="1">
      <alignment horizontal="right"/>
    </xf>
    <xf numFmtId="3" fontId="1" fillId="3" borderId="0" xfId="0" applyNumberFormat="1" applyFont="1" applyFill="1" applyBorder="1" applyAlignment="1">
      <alignment horizontal="right"/>
    </xf>
    <xf numFmtId="3" fontId="1" fillId="3" borderId="14" xfId="0" applyNumberFormat="1" applyFont="1" applyFill="1" applyBorder="1" applyAlignment="1">
      <alignment horizontal="right"/>
    </xf>
    <xf numFmtId="3" fontId="1" fillId="2" borderId="0" xfId="0" applyNumberFormat="1" applyFont="1" applyFill="1" applyBorder="1" applyAlignment="1">
      <alignment horizontal="right"/>
    </xf>
    <xf numFmtId="3" fontId="0" fillId="2" borderId="0" xfId="0" applyNumberFormat="1" applyFill="1" applyAlignment="1">
      <alignment horizontal="right"/>
    </xf>
    <xf numFmtId="3" fontId="1" fillId="2" borderId="0" xfId="0" applyNumberFormat="1" applyFont="1" applyFill="1" applyAlignment="1">
      <alignment horizontal="right"/>
    </xf>
    <xf numFmtId="2" fontId="0" fillId="2" borderId="13" xfId="0" applyNumberFormat="1" applyFill="1" applyBorder="1"/>
    <xf numFmtId="2" fontId="0" fillId="2" borderId="14" xfId="0" applyNumberFormat="1" applyFill="1" applyBorder="1"/>
    <xf numFmtId="2" fontId="0" fillId="2" borderId="0" xfId="0" applyNumberFormat="1" applyFill="1" applyBorder="1"/>
    <xf numFmtId="0" fontId="0" fillId="2" borderId="6" xfId="0" applyFont="1" applyFill="1" applyBorder="1"/>
    <xf numFmtId="3" fontId="0" fillId="2" borderId="8" xfId="0" applyNumberFormat="1" applyFont="1" applyFill="1" applyBorder="1" applyAlignment="1">
      <alignment horizontal="right"/>
    </xf>
    <xf numFmtId="3" fontId="0" fillId="2" borderId="3" xfId="0" applyNumberFormat="1" applyFont="1" applyFill="1" applyBorder="1" applyAlignment="1">
      <alignment horizontal="right"/>
    </xf>
    <xf numFmtId="3" fontId="0" fillId="2" borderId="11" xfId="0" applyNumberFormat="1" applyFont="1" applyFill="1" applyBorder="1" applyAlignment="1">
      <alignment horizontal="right"/>
    </xf>
    <xf numFmtId="3" fontId="1" fillId="3" borderId="21" xfId="0" applyNumberFormat="1" applyFont="1" applyFill="1" applyBorder="1" applyAlignment="1">
      <alignment horizontal="right"/>
    </xf>
    <xf numFmtId="3" fontId="1" fillId="3" borderId="22" xfId="0" applyNumberFormat="1" applyFont="1" applyFill="1" applyBorder="1" applyAlignment="1">
      <alignment horizontal="right"/>
    </xf>
    <xf numFmtId="3" fontId="1" fillId="3" borderId="23" xfId="0" applyNumberFormat="1" applyFont="1" applyFill="1" applyBorder="1" applyAlignment="1">
      <alignment horizontal="right"/>
    </xf>
    <xf numFmtId="9" fontId="0" fillId="2" borderId="0" xfId="1" applyFont="1" applyFill="1" applyBorder="1"/>
    <xf numFmtId="9" fontId="1" fillId="2" borderId="0" xfId="1" applyFont="1" applyFill="1"/>
    <xf numFmtId="165" fontId="0" fillId="2" borderId="13" xfId="1" applyNumberFormat="1" applyFont="1" applyFill="1" applyBorder="1" applyAlignment="1">
      <alignment horizontal="right"/>
    </xf>
    <xf numFmtId="165" fontId="0" fillId="2" borderId="0" xfId="1" applyNumberFormat="1" applyFont="1" applyFill="1" applyBorder="1" applyAlignment="1">
      <alignment horizontal="right"/>
    </xf>
    <xf numFmtId="165" fontId="0" fillId="2" borderId="14" xfId="1" applyNumberFormat="1" applyFont="1" applyFill="1" applyBorder="1" applyAlignment="1">
      <alignment horizontal="right"/>
    </xf>
    <xf numFmtId="165" fontId="0" fillId="2" borderId="8" xfId="1" applyNumberFormat="1" applyFont="1" applyFill="1" applyBorder="1" applyAlignment="1">
      <alignment horizontal="right"/>
    </xf>
    <xf numFmtId="165" fontId="0" fillId="2" borderId="3" xfId="1" applyNumberFormat="1" applyFont="1" applyFill="1" applyBorder="1" applyAlignment="1">
      <alignment horizontal="right"/>
    </xf>
    <xf numFmtId="165" fontId="0" fillId="2" borderId="11" xfId="1" applyNumberFormat="1" applyFont="1" applyFill="1" applyBorder="1" applyAlignment="1">
      <alignment horizontal="right"/>
    </xf>
    <xf numFmtId="165" fontId="1" fillId="3" borderId="21" xfId="1" applyNumberFormat="1" applyFont="1" applyFill="1" applyBorder="1" applyAlignment="1">
      <alignment horizontal="right"/>
    </xf>
    <xf numFmtId="165" fontId="1" fillId="3" borderId="22" xfId="1" applyNumberFormat="1" applyFont="1" applyFill="1" applyBorder="1" applyAlignment="1">
      <alignment horizontal="right"/>
    </xf>
    <xf numFmtId="165" fontId="1" fillId="3" borderId="23" xfId="1" applyNumberFormat="1" applyFont="1" applyFill="1" applyBorder="1" applyAlignment="1">
      <alignment horizontal="right"/>
    </xf>
    <xf numFmtId="0" fontId="0" fillId="2" borderId="13" xfId="0" applyFill="1" applyBorder="1" applyAlignment="1">
      <alignment horizontal="right"/>
    </xf>
    <xf numFmtId="0" fontId="0" fillId="2" borderId="0" xfId="0" applyFill="1" applyBorder="1" applyAlignment="1">
      <alignment horizontal="right"/>
    </xf>
    <xf numFmtId="0" fontId="0" fillId="2" borderId="14" xfId="0" applyFill="1" applyBorder="1" applyAlignment="1">
      <alignment horizontal="right"/>
    </xf>
    <xf numFmtId="3" fontId="4" fillId="2" borderId="13" xfId="0" applyNumberFormat="1" applyFont="1" applyFill="1" applyBorder="1" applyAlignment="1">
      <alignment horizontal="right"/>
    </xf>
    <xf numFmtId="3" fontId="4" fillId="2" borderId="0" xfId="0" applyNumberFormat="1" applyFont="1" applyFill="1" applyBorder="1" applyAlignment="1">
      <alignment horizontal="right"/>
    </xf>
    <xf numFmtId="3" fontId="4" fillId="2" borderId="14" xfId="0" applyNumberFormat="1" applyFont="1" applyFill="1" applyBorder="1" applyAlignment="1">
      <alignment horizontal="right"/>
    </xf>
    <xf numFmtId="165" fontId="4" fillId="2" borderId="13" xfId="1" applyNumberFormat="1" applyFont="1" applyFill="1" applyBorder="1" applyAlignment="1">
      <alignment horizontal="right"/>
    </xf>
    <xf numFmtId="165" fontId="4" fillId="2" borderId="0" xfId="1" applyNumberFormat="1" applyFont="1" applyFill="1" applyBorder="1" applyAlignment="1">
      <alignment horizontal="right"/>
    </xf>
    <xf numFmtId="165" fontId="4" fillId="2" borderId="14" xfId="1" applyNumberFormat="1" applyFont="1" applyFill="1" applyBorder="1" applyAlignment="1">
      <alignment horizontal="right"/>
    </xf>
    <xf numFmtId="165" fontId="4" fillId="2" borderId="13" xfId="1" applyNumberFormat="1" applyFont="1" applyFill="1" applyBorder="1"/>
    <xf numFmtId="165" fontId="4" fillId="2" borderId="14" xfId="1" applyNumberFormat="1" applyFont="1" applyFill="1" applyBorder="1"/>
    <xf numFmtId="0" fontId="5" fillId="3" borderId="13" xfId="0" applyFont="1" applyFill="1" applyBorder="1" applyAlignment="1">
      <alignment horizontal="right"/>
    </xf>
    <xf numFmtId="0" fontId="5" fillId="3" borderId="14" xfId="0" applyFont="1" applyFill="1" applyBorder="1" applyAlignment="1">
      <alignment horizontal="right"/>
    </xf>
    <xf numFmtId="3" fontId="0" fillId="2" borderId="8" xfId="0" applyNumberFormat="1" applyFill="1" applyBorder="1" applyAlignment="1">
      <alignment horizontal="right"/>
    </xf>
    <xf numFmtId="3" fontId="0" fillId="2" borderId="3" xfId="0" applyNumberFormat="1" applyFill="1" applyBorder="1" applyAlignment="1">
      <alignment horizontal="right"/>
    </xf>
    <xf numFmtId="3" fontId="0" fillId="2" borderId="11" xfId="0" applyNumberFormat="1" applyFill="1" applyBorder="1" applyAlignment="1">
      <alignment horizontal="right"/>
    </xf>
    <xf numFmtId="166" fontId="0" fillId="2" borderId="13" xfId="0" applyNumberFormat="1" applyFill="1" applyBorder="1" applyAlignment="1">
      <alignment horizontal="right"/>
    </xf>
    <xf numFmtId="166" fontId="0" fillId="2" borderId="0" xfId="0" applyNumberFormat="1" applyFill="1" applyBorder="1" applyAlignment="1">
      <alignment horizontal="right"/>
    </xf>
    <xf numFmtId="166" fontId="0" fillId="2" borderId="14" xfId="0" applyNumberFormat="1" applyFill="1" applyBorder="1" applyAlignment="1">
      <alignment horizontal="right"/>
    </xf>
    <xf numFmtId="166" fontId="0" fillId="2" borderId="0" xfId="0" applyNumberFormat="1" applyFill="1" applyBorder="1" applyAlignment="1">
      <alignment horizontal="right" indent="1"/>
    </xf>
    <xf numFmtId="166" fontId="0" fillId="2" borderId="0" xfId="0" applyNumberFormat="1" applyFill="1"/>
    <xf numFmtId="0" fontId="0" fillId="2" borderId="6" xfId="0" applyFill="1" applyBorder="1" applyAlignment="1">
      <alignment horizontal="left"/>
    </xf>
    <xf numFmtId="164" fontId="0" fillId="2" borderId="8" xfId="0" applyNumberFormat="1" applyFill="1" applyBorder="1"/>
    <xf numFmtId="164" fontId="0" fillId="2" borderId="3" xfId="0" applyNumberFormat="1" applyFill="1" applyBorder="1"/>
    <xf numFmtId="164" fontId="0" fillId="2" borderId="11" xfId="0" applyNumberFormat="1" applyFill="1" applyBorder="1"/>
    <xf numFmtId="3" fontId="0" fillId="0" borderId="0" xfId="0" applyNumberFormat="1"/>
    <xf numFmtId="0" fontId="8" fillId="2" borderId="0" xfId="0" applyFont="1" applyFill="1"/>
    <xf numFmtId="0" fontId="1" fillId="3" borderId="8" xfId="0" applyFont="1" applyFill="1" applyBorder="1" applyAlignment="1">
      <alignment horizontal="right"/>
    </xf>
    <xf numFmtId="0" fontId="1" fillId="3" borderId="3" xfId="0" applyFont="1" applyFill="1" applyBorder="1" applyAlignment="1">
      <alignment horizontal="right"/>
    </xf>
    <xf numFmtId="0" fontId="1" fillId="3" borderId="11" xfId="0" applyFont="1" applyFill="1" applyBorder="1" applyAlignment="1">
      <alignment horizontal="right"/>
    </xf>
    <xf numFmtId="0" fontId="1" fillId="3" borderId="7" xfId="0" applyFont="1" applyFill="1" applyBorder="1" applyAlignment="1">
      <alignment horizontal="right"/>
    </xf>
    <xf numFmtId="0" fontId="1" fillId="3" borderId="10" xfId="0" applyFont="1" applyFill="1" applyBorder="1" applyAlignment="1">
      <alignment horizontal="right"/>
    </xf>
    <xf numFmtId="0" fontId="1" fillId="2" borderId="0" xfId="0" applyFont="1" applyFill="1" applyBorder="1" applyAlignment="1">
      <alignment horizontal="right"/>
    </xf>
    <xf numFmtId="0" fontId="1" fillId="3" borderId="13" xfId="0" applyFont="1" applyFill="1" applyBorder="1" applyAlignment="1">
      <alignment horizontal="right"/>
    </xf>
    <xf numFmtId="0" fontId="1" fillId="3" borderId="0" xfId="0" applyFont="1" applyFill="1" applyBorder="1" applyAlignment="1">
      <alignment horizontal="right"/>
    </xf>
    <xf numFmtId="0" fontId="0" fillId="2" borderId="0" xfId="0" applyFill="1" applyBorder="1" applyAlignment="1">
      <alignment horizontal="left" indent="1"/>
    </xf>
    <xf numFmtId="0" fontId="0" fillId="2" borderId="14" xfId="0" applyFill="1" applyBorder="1" applyAlignment="1">
      <alignment horizontal="left" indent="1"/>
    </xf>
    <xf numFmtId="0" fontId="1" fillId="2" borderId="16" xfId="0" applyFont="1" applyFill="1" applyBorder="1"/>
    <xf numFmtId="3" fontId="1" fillId="2" borderId="19" xfId="0" applyNumberFormat="1" applyFont="1" applyFill="1" applyBorder="1" applyAlignment="1">
      <alignment horizontal="right"/>
    </xf>
    <xf numFmtId="3" fontId="1" fillId="2" borderId="1" xfId="0" applyNumberFormat="1" applyFont="1" applyFill="1" applyBorder="1" applyAlignment="1">
      <alignment horizontal="right"/>
    </xf>
    <xf numFmtId="3" fontId="1" fillId="2" borderId="20" xfId="0" applyNumberFormat="1" applyFont="1" applyFill="1" applyBorder="1" applyAlignment="1">
      <alignment horizontal="right"/>
    </xf>
    <xf numFmtId="0" fontId="1" fillId="2" borderId="12" xfId="0" applyFont="1" applyFill="1" applyBorder="1"/>
    <xf numFmtId="3" fontId="1" fillId="2" borderId="13" xfId="0" applyNumberFormat="1" applyFont="1" applyFill="1" applyBorder="1" applyAlignment="1">
      <alignment horizontal="right"/>
    </xf>
    <xf numFmtId="3" fontId="1" fillId="2" borderId="14" xfId="0" applyNumberFormat="1" applyFont="1" applyFill="1" applyBorder="1" applyAlignment="1">
      <alignment horizontal="right"/>
    </xf>
    <xf numFmtId="165" fontId="0" fillId="2" borderId="0" xfId="1" applyNumberFormat="1" applyFont="1" applyFill="1" applyBorder="1"/>
    <xf numFmtId="165" fontId="0" fillId="2" borderId="13" xfId="1" applyNumberFormat="1" applyFont="1" applyFill="1" applyBorder="1"/>
    <xf numFmtId="165" fontId="0" fillId="2" borderId="14" xfId="1" applyNumberFormat="1" applyFont="1" applyFill="1" applyBorder="1"/>
    <xf numFmtId="165" fontId="0" fillId="2" borderId="8" xfId="1" applyNumberFormat="1" applyFont="1" applyFill="1" applyBorder="1"/>
    <xf numFmtId="165" fontId="0" fillId="2" borderId="11" xfId="1" applyNumberFormat="1" applyFont="1" applyFill="1" applyBorder="1"/>
    <xf numFmtId="165" fontId="1" fillId="2" borderId="0" xfId="1" applyNumberFormat="1" applyFont="1" applyFill="1"/>
    <xf numFmtId="165" fontId="1" fillId="3" borderId="21" xfId="1" applyNumberFormat="1" applyFont="1" applyFill="1" applyBorder="1"/>
    <xf numFmtId="165" fontId="1" fillId="3" borderId="23" xfId="1" applyNumberFormat="1" applyFont="1" applyFill="1" applyBorder="1"/>
    <xf numFmtId="166" fontId="0" fillId="2" borderId="8" xfId="0" applyNumberFormat="1" applyFont="1" applyFill="1" applyBorder="1" applyAlignment="1">
      <alignment horizontal="right"/>
    </xf>
    <xf numFmtId="166" fontId="0" fillId="2" borderId="3" xfId="0" applyNumberFormat="1" applyFont="1" applyFill="1" applyBorder="1" applyAlignment="1">
      <alignment horizontal="right"/>
    </xf>
    <xf numFmtId="166" fontId="0" fillId="2" borderId="11" xfId="0" applyNumberFormat="1" applyFont="1" applyFill="1" applyBorder="1" applyAlignment="1">
      <alignment horizontal="right"/>
    </xf>
    <xf numFmtId="168" fontId="0" fillId="0" borderId="0" xfId="0" applyNumberFormat="1"/>
    <xf numFmtId="0" fontId="9" fillId="0" borderId="0" xfId="0" applyFont="1" applyFill="1"/>
    <xf numFmtId="0" fontId="11" fillId="2" borderId="0" xfId="0" applyFont="1" applyFill="1"/>
    <xf numFmtId="0" fontId="12" fillId="2" borderId="0" xfId="0" applyFont="1" applyFill="1"/>
    <xf numFmtId="0" fontId="13" fillId="2" borderId="0" xfId="2" applyFont="1" applyFill="1" applyAlignment="1" applyProtection="1"/>
    <xf numFmtId="3" fontId="0" fillId="2" borderId="21" xfId="0" applyNumberFormat="1" applyFill="1" applyBorder="1" applyAlignment="1">
      <alignment horizontal="right"/>
    </xf>
    <xf numFmtId="3" fontId="0" fillId="2" borderId="22" xfId="0" applyNumberFormat="1" applyFill="1" applyBorder="1" applyAlignment="1">
      <alignment horizontal="right"/>
    </xf>
    <xf numFmtId="3" fontId="0" fillId="2" borderId="23" xfId="0" applyNumberFormat="1" applyFill="1" applyBorder="1" applyAlignment="1">
      <alignment horizontal="right"/>
    </xf>
    <xf numFmtId="3" fontId="0" fillId="2" borderId="21" xfId="0" applyNumberFormat="1" applyFill="1" applyBorder="1"/>
    <xf numFmtId="165" fontId="4" fillId="2" borderId="21" xfId="1" applyNumberFormat="1" applyFont="1" applyFill="1" applyBorder="1" applyAlignment="1">
      <alignment horizontal="right"/>
    </xf>
    <xf numFmtId="3" fontId="1" fillId="0" borderId="0" xfId="0" applyNumberFormat="1" applyFont="1"/>
    <xf numFmtId="3" fontId="0" fillId="0" borderId="0" xfId="0" applyNumberFormat="1" applyFont="1" applyBorder="1"/>
    <xf numFmtId="3" fontId="4" fillId="2" borderId="21" xfId="0" applyNumberFormat="1" applyFont="1" applyFill="1" applyBorder="1" applyAlignment="1">
      <alignment horizontal="right"/>
    </xf>
    <xf numFmtId="3" fontId="4" fillId="2" borderId="22" xfId="0" applyNumberFormat="1" applyFont="1" applyFill="1" applyBorder="1" applyAlignment="1">
      <alignment horizontal="right"/>
    </xf>
    <xf numFmtId="3" fontId="4" fillId="2" borderId="23" xfId="0" applyNumberFormat="1" applyFont="1" applyFill="1" applyBorder="1" applyAlignment="1">
      <alignment horizontal="right"/>
    </xf>
    <xf numFmtId="0" fontId="4" fillId="2" borderId="0" xfId="0" applyFont="1" applyFill="1" applyBorder="1"/>
    <xf numFmtId="3" fontId="4" fillId="2" borderId="21" xfId="0" applyNumberFormat="1" applyFont="1" applyFill="1" applyBorder="1"/>
    <xf numFmtId="3" fontId="4" fillId="2" borderId="23" xfId="0" applyNumberFormat="1" applyFont="1" applyFill="1" applyBorder="1"/>
    <xf numFmtId="165" fontId="4" fillId="2" borderId="22" xfId="1" applyNumberFormat="1" applyFont="1" applyFill="1" applyBorder="1" applyAlignment="1">
      <alignment horizontal="right"/>
    </xf>
    <xf numFmtId="165" fontId="4" fillId="2" borderId="23" xfId="1" applyNumberFormat="1" applyFont="1" applyFill="1" applyBorder="1" applyAlignment="1">
      <alignment horizontal="right"/>
    </xf>
    <xf numFmtId="165" fontId="4" fillId="2" borderId="0" xfId="1" applyNumberFormat="1" applyFont="1" applyFill="1" applyBorder="1"/>
    <xf numFmtId="165" fontId="4" fillId="2" borderId="21" xfId="1" applyNumberFormat="1" applyFont="1" applyFill="1" applyBorder="1"/>
    <xf numFmtId="0" fontId="4" fillId="2" borderId="21" xfId="0" applyFont="1" applyFill="1" applyBorder="1" applyAlignment="1">
      <alignment horizontal="left"/>
    </xf>
    <xf numFmtId="165" fontId="0" fillId="0" borderId="0" xfId="1" applyNumberFormat="1" applyFont="1"/>
    <xf numFmtId="0" fontId="5" fillId="2" borderId="13" xfId="0" applyFont="1" applyFill="1" applyBorder="1"/>
    <xf numFmtId="0" fontId="5" fillId="2" borderId="0" xfId="0" applyFont="1" applyFill="1" applyBorder="1"/>
    <xf numFmtId="0" fontId="5" fillId="2" borderId="14" xfId="0" applyFont="1" applyFill="1" applyBorder="1"/>
    <xf numFmtId="0" fontId="5" fillId="2" borderId="13" xfId="0" applyFont="1" applyFill="1" applyBorder="1" applyAlignment="1">
      <alignment horizontal="right"/>
    </xf>
    <xf numFmtId="0" fontId="5" fillId="2" borderId="14" xfId="0" applyFont="1" applyFill="1" applyBorder="1" applyAlignment="1">
      <alignment horizontal="right"/>
    </xf>
    <xf numFmtId="0" fontId="0" fillId="2" borderId="0" xfId="0" applyFill="1" applyBorder="1" applyAlignment="1">
      <alignment vertical="center"/>
    </xf>
    <xf numFmtId="0" fontId="0" fillId="0" borderId="0" xfId="0" applyBorder="1" applyAlignment="1">
      <alignment vertical="center"/>
    </xf>
    <xf numFmtId="1" fontId="0" fillId="0" borderId="0" xfId="0" applyNumberFormat="1"/>
    <xf numFmtId="0" fontId="4" fillId="2" borderId="0" xfId="0" applyFont="1" applyFill="1"/>
    <xf numFmtId="0" fontId="0" fillId="2" borderId="24" xfId="0" applyFill="1" applyBorder="1" applyAlignment="1">
      <alignment vertical="top"/>
    </xf>
    <xf numFmtId="0" fontId="0" fillId="2" borderId="24" xfId="0" applyFill="1" applyBorder="1" applyAlignment="1">
      <alignment vertical="top" wrapText="1"/>
    </xf>
    <xf numFmtId="0" fontId="0" fillId="2" borderId="24" xfId="0" applyFill="1" applyBorder="1"/>
    <xf numFmtId="0" fontId="0" fillId="2" borderId="24" xfId="0" applyFill="1" applyBorder="1" applyAlignment="1">
      <alignment vertical="center"/>
    </xf>
    <xf numFmtId="0" fontId="0" fillId="2" borderId="24" xfId="0" applyFont="1" applyFill="1" applyBorder="1" applyAlignment="1">
      <alignment horizontal="left" vertical="center"/>
    </xf>
    <xf numFmtId="0" fontId="0" fillId="2" borderId="25" xfId="0" applyFont="1" applyFill="1" applyBorder="1" applyAlignment="1">
      <alignment horizontal="left" vertical="center"/>
    </xf>
    <xf numFmtId="0" fontId="0" fillId="2" borderId="25" xfId="0" applyFill="1" applyBorder="1" applyAlignment="1">
      <alignment vertical="center"/>
    </xf>
    <xf numFmtId="14" fontId="0" fillId="2" borderId="0" xfId="0" applyNumberFormat="1" applyFill="1" applyAlignment="1">
      <alignment horizontal="right" vertical="top"/>
    </xf>
    <xf numFmtId="166" fontId="0" fillId="0" borderId="0" xfId="0" applyNumberFormat="1"/>
    <xf numFmtId="166" fontId="0" fillId="0" borderId="0" xfId="0" applyNumberFormat="1" applyBorder="1"/>
    <xf numFmtId="0" fontId="1" fillId="3" borderId="8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169" fontId="0" fillId="2" borderId="0" xfId="0" applyNumberFormat="1" applyFill="1"/>
    <xf numFmtId="1" fontId="0" fillId="2" borderId="0" xfId="0" applyNumberFormat="1" applyFill="1" applyBorder="1"/>
    <xf numFmtId="166" fontId="0" fillId="0" borderId="0" xfId="0" applyNumberFormat="1" applyFill="1" applyBorder="1" applyAlignment="1">
      <alignment horizontal="right"/>
    </xf>
    <xf numFmtId="1" fontId="0" fillId="2" borderId="3" xfId="0" applyNumberFormat="1" applyFont="1" applyFill="1" applyBorder="1"/>
    <xf numFmtId="1" fontId="0" fillId="2" borderId="3" xfId="0" applyNumberFormat="1" applyFill="1" applyBorder="1"/>
    <xf numFmtId="165" fontId="4" fillId="0" borderId="22" xfId="1" applyNumberFormat="1" applyFont="1" applyFill="1" applyBorder="1" applyAlignment="1">
      <alignment horizontal="right"/>
    </xf>
    <xf numFmtId="3" fontId="8" fillId="2" borderId="13" xfId="0" applyNumberFormat="1" applyFont="1" applyFill="1" applyBorder="1" applyAlignment="1">
      <alignment horizontal="right"/>
    </xf>
    <xf numFmtId="3" fontId="8" fillId="2" borderId="0" xfId="0" applyNumberFormat="1" applyFont="1" applyFill="1" applyBorder="1" applyAlignment="1">
      <alignment horizontal="right"/>
    </xf>
    <xf numFmtId="3" fontId="8" fillId="2" borderId="14" xfId="0" applyNumberFormat="1" applyFont="1" applyFill="1" applyBorder="1" applyAlignment="1">
      <alignment horizontal="right"/>
    </xf>
    <xf numFmtId="0" fontId="8" fillId="2" borderId="0" xfId="0" applyFont="1" applyFill="1" applyBorder="1"/>
    <xf numFmtId="3" fontId="8" fillId="2" borderId="8" xfId="0" applyNumberFormat="1" applyFont="1" applyFill="1" applyBorder="1" applyAlignment="1">
      <alignment horizontal="right"/>
    </xf>
    <xf numFmtId="3" fontId="8" fillId="2" borderId="3" xfId="0" applyNumberFormat="1" applyFont="1" applyFill="1" applyBorder="1" applyAlignment="1">
      <alignment horizontal="right"/>
    </xf>
    <xf numFmtId="3" fontId="8" fillId="2" borderId="11" xfId="0" applyNumberFormat="1" applyFont="1" applyFill="1" applyBorder="1" applyAlignment="1">
      <alignment horizontal="right"/>
    </xf>
    <xf numFmtId="3" fontId="3" fillId="3" borderId="21" xfId="0" applyNumberFormat="1" applyFont="1" applyFill="1" applyBorder="1" applyAlignment="1">
      <alignment horizontal="right"/>
    </xf>
    <xf numFmtId="3" fontId="3" fillId="3" borderId="22" xfId="0" applyNumberFormat="1" applyFont="1" applyFill="1" applyBorder="1" applyAlignment="1">
      <alignment horizontal="right"/>
    </xf>
    <xf numFmtId="3" fontId="3" fillId="3" borderId="23" xfId="0" applyNumberFormat="1" applyFont="1" applyFill="1" applyBorder="1" applyAlignment="1">
      <alignment horizontal="right"/>
    </xf>
    <xf numFmtId="0" fontId="3" fillId="2" borderId="0" xfId="0" applyFont="1" applyFill="1" applyBorder="1"/>
    <xf numFmtId="1" fontId="0" fillId="2" borderId="13" xfId="0" applyNumberFormat="1" applyFill="1" applyBorder="1"/>
    <xf numFmtId="1" fontId="0" fillId="2" borderId="14" xfId="0" applyNumberFormat="1" applyFill="1" applyBorder="1"/>
    <xf numFmtId="164" fontId="0" fillId="0" borderId="0" xfId="0" applyNumberFormat="1"/>
    <xf numFmtId="4" fontId="0" fillId="0" borderId="0" xfId="0" applyNumberFormat="1"/>
    <xf numFmtId="0" fontId="1" fillId="0" borderId="0" xfId="0" applyFont="1" applyBorder="1" applyAlignment="1">
      <alignment horizontal="right"/>
    </xf>
    <xf numFmtId="165" fontId="4" fillId="0" borderId="0" xfId="1" applyNumberFormat="1" applyFont="1" applyFill="1" applyBorder="1" applyAlignment="1">
      <alignment horizontal="right"/>
    </xf>
    <xf numFmtId="165" fontId="15" fillId="0" borderId="0" xfId="1" applyNumberFormat="1" applyFont="1" applyFill="1" applyBorder="1" applyAlignment="1">
      <alignment horizontal="right"/>
    </xf>
    <xf numFmtId="164" fontId="5" fillId="3" borderId="0" xfId="0" applyNumberFormat="1" applyFont="1" applyFill="1" applyBorder="1"/>
    <xf numFmtId="3" fontId="0" fillId="0" borderId="0" xfId="0" applyNumberFormat="1" applyFill="1" applyBorder="1" applyAlignment="1">
      <alignment horizontal="right"/>
    </xf>
    <xf numFmtId="1" fontId="0" fillId="0" borderId="0" xfId="0" applyNumberFormat="1" applyBorder="1"/>
    <xf numFmtId="1" fontId="1" fillId="0" borderId="0" xfId="0" applyNumberFormat="1" applyFont="1" applyBorder="1"/>
    <xf numFmtId="1" fontId="0" fillId="0" borderId="0" xfId="0" applyNumberFormat="1" applyBorder="1" applyAlignment="1">
      <alignment horizontal="left" indent="1"/>
    </xf>
    <xf numFmtId="1" fontId="4" fillId="0" borderId="0" xfId="0" applyNumberFormat="1" applyFont="1" applyBorder="1"/>
    <xf numFmtId="1" fontId="4" fillId="0" borderId="0" xfId="0" applyNumberFormat="1" applyFont="1"/>
    <xf numFmtId="3" fontId="0" fillId="0" borderId="0" xfId="0" applyNumberFormat="1" applyBorder="1"/>
    <xf numFmtId="169" fontId="0" fillId="0" borderId="0" xfId="0" applyNumberFormat="1"/>
    <xf numFmtId="3" fontId="0" fillId="0" borderId="0" xfId="0" applyNumberFormat="1" applyFill="1" applyBorder="1"/>
    <xf numFmtId="169" fontId="0" fillId="0" borderId="0" xfId="0" applyNumberFormat="1" applyBorder="1"/>
    <xf numFmtId="0" fontId="1" fillId="3" borderId="9" xfId="0" applyFont="1" applyFill="1" applyBorder="1" applyAlignment="1">
      <alignment horizontal="right"/>
    </xf>
    <xf numFmtId="3" fontId="0" fillId="2" borderId="22" xfId="0" applyNumberFormat="1" applyFill="1" applyBorder="1"/>
    <xf numFmtId="165" fontId="0" fillId="2" borderId="3" xfId="1" applyNumberFormat="1" applyFont="1" applyFill="1" applyBorder="1"/>
    <xf numFmtId="165" fontId="1" fillId="3" borderId="22" xfId="1" applyNumberFormat="1" applyFont="1" applyFill="1" applyBorder="1"/>
    <xf numFmtId="3" fontId="4" fillId="2" borderId="22" xfId="0" applyNumberFormat="1" applyFont="1" applyFill="1" applyBorder="1"/>
    <xf numFmtId="165" fontId="4" fillId="2" borderId="22" xfId="1" applyNumberFormat="1" applyFont="1" applyFill="1" applyBorder="1"/>
    <xf numFmtId="169" fontId="0" fillId="2" borderId="0" xfId="0" applyNumberFormat="1" applyFill="1" applyBorder="1"/>
    <xf numFmtId="0" fontId="5" fillId="3" borderId="0" xfId="0" applyFont="1" applyFill="1" applyBorder="1" applyAlignment="1">
      <alignment horizontal="right"/>
    </xf>
    <xf numFmtId="0" fontId="5" fillId="2" borderId="0" xfId="0" applyFont="1" applyFill="1" applyBorder="1" applyAlignment="1">
      <alignment horizontal="right"/>
    </xf>
    <xf numFmtId="171" fontId="0" fillId="0" borderId="0" xfId="0" applyNumberFormat="1"/>
    <xf numFmtId="167" fontId="0" fillId="0" borderId="0" xfId="0" applyNumberFormat="1"/>
    <xf numFmtId="3" fontId="1" fillId="0" borderId="0" xfId="0" applyNumberFormat="1" applyFont="1" applyBorder="1"/>
    <xf numFmtId="1" fontId="0" fillId="2" borderId="11" xfId="0" applyNumberFormat="1" applyFont="1" applyFill="1" applyBorder="1"/>
    <xf numFmtId="1" fontId="0" fillId="2" borderId="11" xfId="0" applyNumberFormat="1" applyFill="1" applyBorder="1"/>
    <xf numFmtId="165" fontId="1" fillId="0" borderId="0" xfId="1" applyNumberFormat="1" applyFont="1" applyBorder="1"/>
    <xf numFmtId="170" fontId="0" fillId="0" borderId="0" xfId="0" applyNumberFormat="1"/>
    <xf numFmtId="4" fontId="1" fillId="0" borderId="0" xfId="0" applyNumberFormat="1" applyFont="1" applyBorder="1"/>
    <xf numFmtId="167" fontId="0" fillId="2" borderId="13" xfId="0" applyNumberFormat="1" applyFill="1" applyBorder="1"/>
    <xf numFmtId="167" fontId="0" fillId="2" borderId="0" xfId="0" applyNumberFormat="1" applyFill="1" applyBorder="1"/>
    <xf numFmtId="167" fontId="0" fillId="2" borderId="14" xfId="0" applyNumberFormat="1" applyFill="1" applyBorder="1"/>
    <xf numFmtId="167" fontId="0" fillId="2" borderId="8" xfId="0" applyNumberFormat="1" applyFill="1" applyBorder="1"/>
    <xf numFmtId="167" fontId="0" fillId="2" borderId="3" xfId="0" applyNumberFormat="1" applyFill="1" applyBorder="1"/>
    <xf numFmtId="167" fontId="0" fillId="2" borderId="11" xfId="0" applyNumberFormat="1" applyFill="1" applyBorder="1"/>
    <xf numFmtId="0" fontId="1" fillId="3" borderId="7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</cellXfs>
  <cellStyles count="4">
    <cellStyle name="Hyperlink" xfId="2" builtinId="8"/>
    <cellStyle name="Normal" xfId="0" builtinId="0"/>
    <cellStyle name="Normal 2" xfId="3"/>
    <cellStyle name="Percent" xfId="1" builtinId="5"/>
  </cellStyles>
  <dxfs count="0"/>
  <tableStyles count="0" defaultTableStyle="TableStyleMedium2" defaultPivotStyle="PivotStyleLight16"/>
  <colors>
    <mruColors>
      <color rgb="FFC7C2BA"/>
      <color rgb="FF652D86"/>
      <color rgb="FF00B48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0</xdr:col>
      <xdr:colOff>1951419</xdr:colOff>
      <xdr:row>1</xdr:row>
      <xdr:rowOff>0</xdr:rowOff>
    </xdr:to>
    <xdr:pic>
      <xdr:nvPicPr>
        <xdr:cNvPr id="3" name="Picture 2" descr="http://www.teliasonera.com/PageFiles/14896/primarylevelbm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"/>
          <a:ext cx="1951419" cy="5048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1951419</xdr:colOff>
      <xdr:row>1</xdr:row>
      <xdr:rowOff>559</xdr:rowOff>
    </xdr:to>
    <xdr:pic>
      <xdr:nvPicPr>
        <xdr:cNvPr id="2" name="Picture 1" descr="http://www.teliasonera.com/PageFiles/14896/primarylevelbm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51419" cy="5048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1951419</xdr:colOff>
      <xdr:row>1</xdr:row>
      <xdr:rowOff>559</xdr:rowOff>
    </xdr:to>
    <xdr:pic>
      <xdr:nvPicPr>
        <xdr:cNvPr id="2" name="Picture 1" descr="http://www.teliasonera.com/PageFiles/14896/primarylevelbm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51419" cy="5048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1951419</xdr:colOff>
      <xdr:row>1</xdr:row>
      <xdr:rowOff>559</xdr:rowOff>
    </xdr:to>
    <xdr:pic>
      <xdr:nvPicPr>
        <xdr:cNvPr id="2" name="Picture 1" descr="http://www.teliasonera.com/PageFiles/14896/primarylevelbm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51419" cy="5048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1951419</xdr:colOff>
      <xdr:row>1</xdr:row>
      <xdr:rowOff>559</xdr:rowOff>
    </xdr:to>
    <xdr:pic>
      <xdr:nvPicPr>
        <xdr:cNvPr id="2" name="Picture 1" descr="http://www.teliasonera.com/PageFiles/14896/primarylevelbm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51419" cy="5048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1951419</xdr:colOff>
      <xdr:row>1</xdr:row>
      <xdr:rowOff>559</xdr:rowOff>
    </xdr:to>
    <xdr:pic>
      <xdr:nvPicPr>
        <xdr:cNvPr id="2" name="Picture 1" descr="http://www.teliasonera.com/PageFiles/14896/primarylevelbm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51419" cy="5048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1951419</xdr:colOff>
      <xdr:row>1</xdr:row>
      <xdr:rowOff>559</xdr:rowOff>
    </xdr:to>
    <xdr:pic>
      <xdr:nvPicPr>
        <xdr:cNvPr id="2" name="Picture 1" descr="http://www.teliasonera.com/PageFiles/14896/primarylevelbm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51419" cy="5048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1951419</xdr:colOff>
      <xdr:row>1</xdr:row>
      <xdr:rowOff>559</xdr:rowOff>
    </xdr:to>
    <xdr:pic>
      <xdr:nvPicPr>
        <xdr:cNvPr id="2" name="Picture 1" descr="http://www.teliasonera.com/PageFiles/14896/primarylevelbm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51419" cy="5048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1951419</xdr:colOff>
      <xdr:row>1</xdr:row>
      <xdr:rowOff>559</xdr:rowOff>
    </xdr:to>
    <xdr:pic>
      <xdr:nvPicPr>
        <xdr:cNvPr id="2" name="Picture 1" descr="http://www.teliasonera.com/PageFiles/14896/primarylevelbm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51419" cy="5048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1951419</xdr:colOff>
      <xdr:row>1</xdr:row>
      <xdr:rowOff>559</xdr:rowOff>
    </xdr:to>
    <xdr:pic>
      <xdr:nvPicPr>
        <xdr:cNvPr id="2" name="Picture 1" descr="http://www.teliasonera.com/PageFiles/14896/primarylevelbm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51419" cy="5048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1951419</xdr:colOff>
      <xdr:row>1</xdr:row>
      <xdr:rowOff>559</xdr:rowOff>
    </xdr:to>
    <xdr:pic>
      <xdr:nvPicPr>
        <xdr:cNvPr id="2" name="Picture 1" descr="http://www.teliasonera.com/PageFiles/14896/primarylevelbm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51419" cy="5048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1951419</xdr:colOff>
      <xdr:row>1</xdr:row>
      <xdr:rowOff>559</xdr:rowOff>
    </xdr:to>
    <xdr:pic>
      <xdr:nvPicPr>
        <xdr:cNvPr id="4" name="Picture 3" descr="http://www.teliasonera.com/PageFiles/14896/primarylevelbm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51419" cy="5048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1951419</xdr:colOff>
      <xdr:row>1</xdr:row>
      <xdr:rowOff>559</xdr:rowOff>
    </xdr:to>
    <xdr:pic>
      <xdr:nvPicPr>
        <xdr:cNvPr id="2" name="Picture 1" descr="http://www.teliasonera.com/PageFiles/14896/primarylevelbm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51419" cy="5048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1951419</xdr:colOff>
      <xdr:row>1</xdr:row>
      <xdr:rowOff>559</xdr:rowOff>
    </xdr:to>
    <xdr:pic>
      <xdr:nvPicPr>
        <xdr:cNvPr id="2" name="Picture 1" descr="http://www.teliasonera.com/PageFiles/14896/primarylevelbm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51419" cy="5048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1951419</xdr:colOff>
      <xdr:row>1</xdr:row>
      <xdr:rowOff>559</xdr:rowOff>
    </xdr:to>
    <xdr:pic>
      <xdr:nvPicPr>
        <xdr:cNvPr id="2" name="Picture 1" descr="http://www.teliasonera.com/PageFiles/14896/primarylevelbm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51419" cy="5048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1951419</xdr:colOff>
      <xdr:row>0</xdr:row>
      <xdr:rowOff>504824</xdr:rowOff>
    </xdr:to>
    <xdr:pic>
      <xdr:nvPicPr>
        <xdr:cNvPr id="2" name="Picture 1" descr="http://www.teliasonera.com/PageFiles/14896/primarylevelbm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51419" cy="5048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1951419</xdr:colOff>
      <xdr:row>1</xdr:row>
      <xdr:rowOff>4761</xdr:rowOff>
    </xdr:to>
    <xdr:pic>
      <xdr:nvPicPr>
        <xdr:cNvPr id="2" name="Picture 1" descr="http://www.teliasonera.com/PageFiles/14896/primarylevelbm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51419" cy="5048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1951419</xdr:colOff>
      <xdr:row>1</xdr:row>
      <xdr:rowOff>1360</xdr:rowOff>
    </xdr:to>
    <xdr:pic>
      <xdr:nvPicPr>
        <xdr:cNvPr id="2" name="Picture 1" descr="http://www.teliasonera.com/PageFiles/14896/primarylevelbm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51419" cy="5048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1951419</xdr:colOff>
      <xdr:row>1</xdr:row>
      <xdr:rowOff>559</xdr:rowOff>
    </xdr:to>
    <xdr:pic>
      <xdr:nvPicPr>
        <xdr:cNvPr id="2" name="Picture 1" descr="http://www.teliasonera.com/PageFiles/14896/primarylevelbm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51419" cy="5048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1951419</xdr:colOff>
      <xdr:row>1</xdr:row>
      <xdr:rowOff>1360</xdr:rowOff>
    </xdr:to>
    <xdr:pic>
      <xdr:nvPicPr>
        <xdr:cNvPr id="2" name="Picture 1" descr="http://www.teliasonera.com/PageFiles/14896/primarylevelbm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51419" cy="5048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1951419</xdr:colOff>
      <xdr:row>1</xdr:row>
      <xdr:rowOff>559</xdr:rowOff>
    </xdr:to>
    <xdr:pic>
      <xdr:nvPicPr>
        <xdr:cNvPr id="2" name="Picture 1" descr="http://www.teliasonera.com/PageFiles/14896/primarylevelbm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51419" cy="5048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1951419</xdr:colOff>
      <xdr:row>1</xdr:row>
      <xdr:rowOff>559</xdr:rowOff>
    </xdr:to>
    <xdr:pic>
      <xdr:nvPicPr>
        <xdr:cNvPr id="2" name="Picture 1" descr="http://www.teliasonera.com/PageFiles/14896/primarylevelbm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51419" cy="5048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1951419</xdr:colOff>
      <xdr:row>1</xdr:row>
      <xdr:rowOff>559</xdr:rowOff>
    </xdr:to>
    <xdr:pic>
      <xdr:nvPicPr>
        <xdr:cNvPr id="2" name="Picture 1" descr="http://www.teliasonera.com/PageFiles/14896/primarylevelbm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51419" cy="5048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fredrik.f.johansson@teliasonera.com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"/>
  <sheetViews>
    <sheetView showGridLines="0" tabSelected="1" zoomScaleNormal="100" zoomScaleSheetLayoutView="85" workbookViewId="0"/>
  </sheetViews>
  <sheetFormatPr defaultRowHeight="15" x14ac:dyDescent="0.25"/>
  <cols>
    <col min="1" max="1" width="66" customWidth="1"/>
  </cols>
  <sheetData>
    <row r="1" spans="1:1" ht="39.950000000000003" customHeight="1" x14ac:dyDescent="0.25">
      <c r="A1" s="225">
        <v>42033</v>
      </c>
    </row>
    <row r="2" spans="1:1" ht="26.25" x14ac:dyDescent="0.4">
      <c r="A2" s="9" t="s">
        <v>218</v>
      </c>
    </row>
    <row r="3" spans="1:1" x14ac:dyDescent="0.25">
      <c r="A3" s="217" t="s">
        <v>215</v>
      </c>
    </row>
    <row r="4" spans="1:1" x14ac:dyDescent="0.25">
      <c r="A4" s="8"/>
    </row>
    <row r="5" spans="1:1" x14ac:dyDescent="0.25">
      <c r="A5" s="189" t="s">
        <v>22</v>
      </c>
    </row>
    <row r="6" spans="1:1" x14ac:dyDescent="0.25">
      <c r="A6" s="189" t="s">
        <v>27</v>
      </c>
    </row>
    <row r="7" spans="1:1" x14ac:dyDescent="0.25">
      <c r="A7" s="189" t="s">
        <v>77</v>
      </c>
    </row>
    <row r="8" spans="1:1" x14ac:dyDescent="0.25">
      <c r="A8" s="189" t="s">
        <v>98</v>
      </c>
    </row>
    <row r="9" spans="1:1" x14ac:dyDescent="0.25">
      <c r="A9" s="189" t="s">
        <v>0</v>
      </c>
    </row>
    <row r="10" spans="1:1" x14ac:dyDescent="0.25">
      <c r="A10" s="189" t="s">
        <v>79</v>
      </c>
    </row>
    <row r="11" spans="1:1" x14ac:dyDescent="0.25">
      <c r="A11" s="189" t="s">
        <v>81</v>
      </c>
    </row>
    <row r="12" spans="1:1" x14ac:dyDescent="0.25">
      <c r="A12" s="189" t="s">
        <v>80</v>
      </c>
    </row>
    <row r="13" spans="1:1" x14ac:dyDescent="0.25">
      <c r="A13" s="189" t="s">
        <v>83</v>
      </c>
    </row>
    <row r="14" spans="1:1" x14ac:dyDescent="0.25">
      <c r="A14" s="189" t="s">
        <v>84</v>
      </c>
    </row>
    <row r="15" spans="1:1" x14ac:dyDescent="0.25">
      <c r="A15" s="189" t="s">
        <v>82</v>
      </c>
    </row>
    <row r="16" spans="1:1" x14ac:dyDescent="0.25">
      <c r="A16" s="189" t="s">
        <v>85</v>
      </c>
    </row>
    <row r="17" spans="1:5" x14ac:dyDescent="0.25">
      <c r="A17" s="189" t="s">
        <v>87</v>
      </c>
    </row>
    <row r="18" spans="1:5" x14ac:dyDescent="0.25">
      <c r="A18" s="189" t="s">
        <v>88</v>
      </c>
    </row>
    <row r="19" spans="1:5" x14ac:dyDescent="0.25">
      <c r="A19" s="189" t="s">
        <v>92</v>
      </c>
    </row>
    <row r="20" spans="1:5" x14ac:dyDescent="0.25">
      <c r="A20" s="189" t="s">
        <v>91</v>
      </c>
    </row>
    <row r="21" spans="1:5" x14ac:dyDescent="0.25">
      <c r="A21" s="189" t="s">
        <v>89</v>
      </c>
    </row>
    <row r="22" spans="1:5" x14ac:dyDescent="0.25">
      <c r="A22" s="189" t="s">
        <v>90</v>
      </c>
    </row>
    <row r="23" spans="1:5" x14ac:dyDescent="0.25">
      <c r="A23" s="189" t="s">
        <v>93</v>
      </c>
    </row>
    <row r="24" spans="1:5" x14ac:dyDescent="0.25">
      <c r="A24" s="189" t="s">
        <v>94</v>
      </c>
    </row>
    <row r="25" spans="1:5" x14ac:dyDescent="0.25">
      <c r="A25" s="189" t="s">
        <v>133</v>
      </c>
    </row>
    <row r="26" spans="1:5" x14ac:dyDescent="0.25">
      <c r="A26" s="189" t="s">
        <v>101</v>
      </c>
    </row>
    <row r="28" spans="1:5" x14ac:dyDescent="0.25">
      <c r="A28" s="8"/>
    </row>
    <row r="29" spans="1:5" x14ac:dyDescent="0.25">
      <c r="A29" s="187" t="s">
        <v>192</v>
      </c>
      <c r="B29" s="186"/>
      <c r="C29" s="186"/>
      <c r="D29" s="186"/>
      <c r="E29" s="186"/>
    </row>
    <row r="30" spans="1:5" x14ac:dyDescent="0.25">
      <c r="A30" s="188" t="s">
        <v>193</v>
      </c>
      <c r="B30" s="186"/>
      <c r="C30" s="186"/>
      <c r="D30" s="186"/>
      <c r="E30" s="186"/>
    </row>
    <row r="31" spans="1:5" x14ac:dyDescent="0.25">
      <c r="A31" s="188" t="s">
        <v>194</v>
      </c>
      <c r="B31" s="186"/>
      <c r="C31" s="186"/>
      <c r="D31" s="186"/>
      <c r="E31" s="186"/>
    </row>
    <row r="32" spans="1:5" x14ac:dyDescent="0.25">
      <c r="A32" s="189" t="s">
        <v>195</v>
      </c>
      <c r="B32" s="186"/>
      <c r="C32" s="186"/>
      <c r="D32" s="186"/>
      <c r="E32" s="186"/>
    </row>
    <row r="33" spans="1:5" x14ac:dyDescent="0.25">
      <c r="A33" s="188" t="s">
        <v>196</v>
      </c>
      <c r="B33" s="186"/>
      <c r="C33" s="186"/>
      <c r="D33" s="186"/>
      <c r="E33" s="186"/>
    </row>
  </sheetData>
  <hyperlinks>
    <hyperlink ref="A32" r:id="rId1"/>
    <hyperlink ref="A5" location="'Group Income Statement'!A1" display="Group Income Statement"/>
    <hyperlink ref="A6" location="'Group Cash Flow Statement'!A1" display="Group Cash Flow Statement"/>
    <hyperlink ref="A7" location="'Group Financial KPIs'!A1" display="Group Financial KPIs"/>
    <hyperlink ref="A8" location="'Group Operational KPIs'!A1" display="Group Operational KPIs"/>
    <hyperlink ref="A9" location="Sweden!A1" display="Sweden"/>
    <hyperlink ref="A10" location="Finland!A1" display="Finland"/>
    <hyperlink ref="A11" location="Norway!A1" display="Norway"/>
    <hyperlink ref="A12" location="Denmark!A1" display="Denmark"/>
    <hyperlink ref="A13" location="Lithuania!A1" display="Lithuania"/>
    <hyperlink ref="A14" location="Latvia!A1" display="Latvia"/>
    <hyperlink ref="A15" location="Estonia!A1" display="Estonia"/>
    <hyperlink ref="A16" location="Spain!A1" display="Spain"/>
    <hyperlink ref="A17" location="Kazakhstan!A1" display="Kazakhstan"/>
    <hyperlink ref="A18" location="Azerbaijan!A1" display="Azerbaijan"/>
    <hyperlink ref="A19" location="Uzbekistan!A1" display="Uzbekistan"/>
    <hyperlink ref="A20" location="Tajikistan!A1" display="Tajikistan"/>
    <hyperlink ref="A21" location="Georgia!A1" display="Georgia"/>
    <hyperlink ref="A22" location="Moldova!A1" display="Moldova"/>
    <hyperlink ref="A23" location="Nepal!A1" display="Nepal"/>
    <hyperlink ref="A24" location="'Other operations'!A1" display="Other operations"/>
    <hyperlink ref="A25" location="FX!A1" display="FX"/>
    <hyperlink ref="A26" location="Definitions!A1" display="Definitions"/>
  </hyperlinks>
  <pageMargins left="0.7" right="0.7" top="0.75" bottom="0.75" header="0.3" footer="0.3"/>
  <pageSetup paperSize="9" orientation="portrait" r:id="rId2"/>
  <headerFooter>
    <oddFooter>&amp;C&amp;P</oddFooter>
  </headerFooter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1"/>
  <sheetViews>
    <sheetView showGridLines="0" zoomScale="85" zoomScaleNormal="85" workbookViewId="0"/>
  </sheetViews>
  <sheetFormatPr defaultRowHeight="15" x14ac:dyDescent="0.25"/>
  <cols>
    <col min="1" max="1" width="60.7109375" customWidth="1"/>
    <col min="14" max="14" width="4.7109375" customWidth="1"/>
  </cols>
  <sheetData>
    <row r="1" spans="1:21" ht="39.950000000000003" customHeight="1" x14ac:dyDescent="0.25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</row>
    <row r="2" spans="1:21" ht="26.25" x14ac:dyDescent="0.4">
      <c r="A2" s="9" t="s">
        <v>84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</row>
    <row r="3" spans="1:21" s="4" customFormat="1" ht="15.75" thickBot="1" x14ac:dyDescent="0.3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R3"/>
      <c r="S3"/>
      <c r="T3"/>
    </row>
    <row r="4" spans="1:21" s="3" customFormat="1" x14ac:dyDescent="0.25">
      <c r="A4" s="46"/>
      <c r="B4" s="289">
        <v>2012</v>
      </c>
      <c r="C4" s="290"/>
      <c r="D4" s="290"/>
      <c r="E4" s="290"/>
      <c r="F4" s="289">
        <v>2013</v>
      </c>
      <c r="G4" s="290"/>
      <c r="H4" s="290"/>
      <c r="I4" s="291"/>
      <c r="J4" s="289">
        <v>2014</v>
      </c>
      <c r="K4" s="290"/>
      <c r="L4" s="290"/>
      <c r="M4" s="291"/>
      <c r="N4" s="11"/>
      <c r="O4" s="160">
        <v>2012</v>
      </c>
      <c r="P4" s="266">
        <v>2013</v>
      </c>
      <c r="Q4" s="161">
        <v>2014</v>
      </c>
      <c r="R4"/>
      <c r="S4"/>
      <c r="T4"/>
    </row>
    <row r="5" spans="1:21" s="3" customFormat="1" ht="15.75" thickBot="1" x14ac:dyDescent="0.3">
      <c r="A5" s="47" t="s">
        <v>35</v>
      </c>
      <c r="B5" s="163" t="s">
        <v>23</v>
      </c>
      <c r="C5" s="164" t="s">
        <v>24</v>
      </c>
      <c r="D5" s="164" t="s">
        <v>25</v>
      </c>
      <c r="E5" s="164" t="s">
        <v>26</v>
      </c>
      <c r="F5" s="157" t="s">
        <v>23</v>
      </c>
      <c r="G5" s="158" t="s">
        <v>24</v>
      </c>
      <c r="H5" s="158" t="s">
        <v>25</v>
      </c>
      <c r="I5" s="159" t="s">
        <v>26</v>
      </c>
      <c r="J5" s="157" t="s">
        <v>23</v>
      </c>
      <c r="K5" s="158" t="s">
        <v>24</v>
      </c>
      <c r="L5" s="158" t="s">
        <v>25</v>
      </c>
      <c r="M5" s="159" t="s">
        <v>26</v>
      </c>
      <c r="N5" s="162"/>
      <c r="O5" s="157" t="s">
        <v>134</v>
      </c>
      <c r="P5" s="158" t="s">
        <v>134</v>
      </c>
      <c r="Q5" s="159" t="s">
        <v>134</v>
      </c>
      <c r="R5"/>
      <c r="S5"/>
      <c r="T5"/>
    </row>
    <row r="6" spans="1:21" s="4" customFormat="1" ht="6" customHeight="1" x14ac:dyDescent="0.25">
      <c r="A6" s="35"/>
      <c r="B6" s="20"/>
      <c r="C6" s="23"/>
      <c r="D6" s="23"/>
      <c r="E6" s="24"/>
      <c r="F6" s="20"/>
      <c r="G6" s="23"/>
      <c r="H6" s="23"/>
      <c r="I6" s="24"/>
      <c r="J6" s="20"/>
      <c r="K6" s="23"/>
      <c r="L6" s="23"/>
      <c r="M6" s="24"/>
      <c r="N6" s="10"/>
      <c r="O6" s="20"/>
      <c r="P6" s="23"/>
      <c r="Q6" s="24"/>
      <c r="R6"/>
      <c r="S6"/>
      <c r="T6"/>
      <c r="U6" s="3"/>
    </row>
    <row r="7" spans="1:21" s="4" customFormat="1" x14ac:dyDescent="0.25">
      <c r="A7" s="36" t="s">
        <v>43</v>
      </c>
      <c r="B7" s="97">
        <v>247</v>
      </c>
      <c r="C7" s="98">
        <v>254.15199999999999</v>
      </c>
      <c r="D7" s="98">
        <v>227.70999999999998</v>
      </c>
      <c r="E7" s="99">
        <v>227.185</v>
      </c>
      <c r="F7" s="97">
        <v>206.22399999999999</v>
      </c>
      <c r="G7" s="98">
        <v>217.06</v>
      </c>
      <c r="H7" s="98">
        <v>220.09399999999999</v>
      </c>
      <c r="I7" s="99">
        <v>221.98599999999999</v>
      </c>
      <c r="J7" s="97">
        <v>212.61599999999999</v>
      </c>
      <c r="K7" s="98">
        <v>229.87899999999996</v>
      </c>
      <c r="L7" s="98">
        <v>236.30500000000012</v>
      </c>
      <c r="M7" s="99">
        <v>238.48099999999999</v>
      </c>
      <c r="N7" s="60"/>
      <c r="O7" s="97">
        <v>956.04700000000003</v>
      </c>
      <c r="P7" s="98">
        <v>865.36400000000015</v>
      </c>
      <c r="Q7" s="99">
        <v>917.28100000000006</v>
      </c>
      <c r="R7"/>
      <c r="S7"/>
      <c r="T7" s="155"/>
      <c r="U7" s="3"/>
    </row>
    <row r="8" spans="1:21" s="4" customFormat="1" x14ac:dyDescent="0.25">
      <c r="A8" s="36" t="s">
        <v>44</v>
      </c>
      <c r="B8" s="97">
        <v>44.308999999999997</v>
      </c>
      <c r="C8" s="98">
        <v>46.744</v>
      </c>
      <c r="D8" s="98">
        <v>45.195999999999998</v>
      </c>
      <c r="E8" s="99">
        <v>57.51</v>
      </c>
      <c r="F8" s="97">
        <v>61.036999999999992</v>
      </c>
      <c r="G8" s="98">
        <v>35.720999999999997</v>
      </c>
      <c r="H8" s="98">
        <v>40.442</v>
      </c>
      <c r="I8" s="99">
        <v>45.774999999999999</v>
      </c>
      <c r="J8" s="97">
        <v>46.152999999999999</v>
      </c>
      <c r="K8" s="98">
        <v>49.482999999999997</v>
      </c>
      <c r="L8" s="98">
        <v>38.370000000000005</v>
      </c>
      <c r="M8" s="99">
        <v>34.756000000000029</v>
      </c>
      <c r="N8" s="60"/>
      <c r="O8" s="97">
        <v>193.75899999999999</v>
      </c>
      <c r="P8" s="98">
        <v>182.97499999999999</v>
      </c>
      <c r="Q8" s="99">
        <v>168.76200000000003</v>
      </c>
      <c r="R8"/>
      <c r="S8"/>
      <c r="T8" s="155"/>
      <c r="U8" s="3"/>
    </row>
    <row r="9" spans="1:21" s="4" customFormat="1" x14ac:dyDescent="0.25">
      <c r="A9" s="36" t="s">
        <v>45</v>
      </c>
      <c r="B9" s="97">
        <v>7.0429999999999779</v>
      </c>
      <c r="C9" s="98">
        <v>13.500000000000028</v>
      </c>
      <c r="D9" s="98">
        <v>13.408000000000044</v>
      </c>
      <c r="E9" s="99">
        <v>4.0090000000000074</v>
      </c>
      <c r="F9" s="97">
        <v>12.388999999999996</v>
      </c>
      <c r="G9" s="98">
        <v>11.630000000000003</v>
      </c>
      <c r="H9" s="98">
        <v>15.978999999999992</v>
      </c>
      <c r="I9" s="99">
        <v>1.3999999999988688E-2</v>
      </c>
      <c r="J9" s="97">
        <v>10.663000000000032</v>
      </c>
      <c r="K9" s="98">
        <v>16.080000000000048</v>
      </c>
      <c r="L9" s="98">
        <v>9.9350000000000023</v>
      </c>
      <c r="M9" s="99">
        <v>8.9630000000000223</v>
      </c>
      <c r="N9" s="60"/>
      <c r="O9" s="97">
        <v>37.959999999999837</v>
      </c>
      <c r="P9" s="98">
        <v>40.011999999999972</v>
      </c>
      <c r="Q9" s="99">
        <v>45.641000000000105</v>
      </c>
      <c r="R9"/>
      <c r="S9"/>
      <c r="T9" s="155"/>
      <c r="U9" s="3"/>
    </row>
    <row r="10" spans="1:21" s="3" customFormat="1" x14ac:dyDescent="0.25">
      <c r="A10" s="26" t="s">
        <v>46</v>
      </c>
      <c r="B10" s="103">
        <v>298.35199999999998</v>
      </c>
      <c r="C10" s="104">
        <v>314.39600000000002</v>
      </c>
      <c r="D10" s="104">
        <v>286.31400000000002</v>
      </c>
      <c r="E10" s="105">
        <v>288.70400000000001</v>
      </c>
      <c r="F10" s="103">
        <v>279.64999999999998</v>
      </c>
      <c r="G10" s="104">
        <v>264.411</v>
      </c>
      <c r="H10" s="104">
        <v>276.51499999999999</v>
      </c>
      <c r="I10" s="105">
        <v>267.77499999999998</v>
      </c>
      <c r="J10" s="103">
        <v>269.43200000000002</v>
      </c>
      <c r="K10" s="104">
        <v>295.44200000000001</v>
      </c>
      <c r="L10" s="104">
        <v>284.61000000000013</v>
      </c>
      <c r="M10" s="105">
        <v>282.20000000000005</v>
      </c>
      <c r="N10" s="91"/>
      <c r="O10" s="103">
        <v>1187.7659999999998</v>
      </c>
      <c r="P10" s="104">
        <v>1088.3510000000001</v>
      </c>
      <c r="Q10" s="105">
        <v>1131.6840000000002</v>
      </c>
      <c r="R10"/>
      <c r="S10"/>
      <c r="T10" s="155"/>
    </row>
    <row r="11" spans="1:21" s="4" customFormat="1" x14ac:dyDescent="0.25">
      <c r="A11" s="36" t="s">
        <v>47</v>
      </c>
      <c r="B11" s="97" t="s">
        <v>156</v>
      </c>
      <c r="C11" s="98" t="s">
        <v>156</v>
      </c>
      <c r="D11" s="98" t="s">
        <v>156</v>
      </c>
      <c r="E11" s="99" t="s">
        <v>156</v>
      </c>
      <c r="F11" s="97" t="s">
        <v>156</v>
      </c>
      <c r="G11" s="98" t="s">
        <v>156</v>
      </c>
      <c r="H11" s="98" t="s">
        <v>156</v>
      </c>
      <c r="I11" s="99" t="s">
        <v>156</v>
      </c>
      <c r="J11" s="97" t="s">
        <v>156</v>
      </c>
      <c r="K11" s="98">
        <v>0</v>
      </c>
      <c r="L11" s="98">
        <v>0</v>
      </c>
      <c r="M11" s="99">
        <v>0</v>
      </c>
      <c r="N11" s="60"/>
      <c r="O11" s="97" t="s">
        <v>156</v>
      </c>
      <c r="P11" s="98" t="s">
        <v>156</v>
      </c>
      <c r="Q11" s="99" t="s">
        <v>156</v>
      </c>
      <c r="R11"/>
      <c r="S11"/>
      <c r="T11" s="155"/>
      <c r="U11" s="3"/>
    </row>
    <row r="12" spans="1:21" s="4" customFormat="1" x14ac:dyDescent="0.25">
      <c r="A12" s="36" t="s">
        <v>48</v>
      </c>
      <c r="B12" s="97" t="s">
        <v>156</v>
      </c>
      <c r="C12" s="98" t="s">
        <v>156</v>
      </c>
      <c r="D12" s="98" t="s">
        <v>156</v>
      </c>
      <c r="E12" s="99" t="s">
        <v>156</v>
      </c>
      <c r="F12" s="97" t="s">
        <v>156</v>
      </c>
      <c r="G12" s="98" t="s">
        <v>156</v>
      </c>
      <c r="H12" s="98" t="s">
        <v>156</v>
      </c>
      <c r="I12" s="99" t="s">
        <v>156</v>
      </c>
      <c r="J12" s="97" t="s">
        <v>156</v>
      </c>
      <c r="K12" s="98">
        <v>0</v>
      </c>
      <c r="L12" s="98">
        <v>0</v>
      </c>
      <c r="M12" s="99">
        <v>0</v>
      </c>
      <c r="N12" s="60"/>
      <c r="O12" s="97" t="s">
        <v>156</v>
      </c>
      <c r="P12" s="98" t="s">
        <v>156</v>
      </c>
      <c r="Q12" s="99" t="s">
        <v>156</v>
      </c>
      <c r="R12"/>
      <c r="S12"/>
      <c r="T12" s="155"/>
      <c r="U12" s="3"/>
    </row>
    <row r="13" spans="1:21" s="4" customFormat="1" x14ac:dyDescent="0.25">
      <c r="A13" s="36" t="s">
        <v>49</v>
      </c>
      <c r="B13" s="97" t="s">
        <v>156</v>
      </c>
      <c r="C13" s="98" t="s">
        <v>156</v>
      </c>
      <c r="D13" s="98" t="s">
        <v>156</v>
      </c>
      <c r="E13" s="99" t="s">
        <v>156</v>
      </c>
      <c r="F13" s="97" t="s">
        <v>156</v>
      </c>
      <c r="G13" s="98" t="s">
        <v>156</v>
      </c>
      <c r="H13" s="98" t="s">
        <v>156</v>
      </c>
      <c r="I13" s="99" t="s">
        <v>156</v>
      </c>
      <c r="J13" s="97" t="s">
        <v>156</v>
      </c>
      <c r="K13" s="98">
        <v>0</v>
      </c>
      <c r="L13" s="98">
        <v>0</v>
      </c>
      <c r="M13" s="99">
        <v>0</v>
      </c>
      <c r="N13" s="60"/>
      <c r="O13" s="97" t="s">
        <v>156</v>
      </c>
      <c r="P13" s="98" t="s">
        <v>156</v>
      </c>
      <c r="Q13" s="99" t="s">
        <v>156</v>
      </c>
      <c r="R13"/>
      <c r="S13"/>
      <c r="T13" s="155"/>
      <c r="U13" s="3"/>
    </row>
    <row r="14" spans="1:21" s="4" customFormat="1" x14ac:dyDescent="0.25">
      <c r="A14" s="36" t="s">
        <v>50</v>
      </c>
      <c r="B14" s="97" t="s">
        <v>156</v>
      </c>
      <c r="C14" s="98" t="s">
        <v>156</v>
      </c>
      <c r="D14" s="98" t="s">
        <v>156</v>
      </c>
      <c r="E14" s="99" t="s">
        <v>156</v>
      </c>
      <c r="F14" s="97" t="s">
        <v>156</v>
      </c>
      <c r="G14" s="98" t="s">
        <v>156</v>
      </c>
      <c r="H14" s="98" t="s">
        <v>156</v>
      </c>
      <c r="I14" s="99" t="s">
        <v>156</v>
      </c>
      <c r="J14" s="97" t="s">
        <v>156</v>
      </c>
      <c r="K14" s="98">
        <v>0</v>
      </c>
      <c r="L14" s="98">
        <v>0</v>
      </c>
      <c r="M14" s="99">
        <v>0</v>
      </c>
      <c r="N14" s="60"/>
      <c r="O14" s="97" t="s">
        <v>156</v>
      </c>
      <c r="P14" s="98" t="s">
        <v>156</v>
      </c>
      <c r="Q14" s="99" t="s">
        <v>156</v>
      </c>
      <c r="R14"/>
      <c r="S14"/>
      <c r="T14" s="155"/>
      <c r="U14" s="3"/>
    </row>
    <row r="15" spans="1:21" s="4" customFormat="1" x14ac:dyDescent="0.25">
      <c r="A15" s="36" t="s">
        <v>51</v>
      </c>
      <c r="B15" s="97">
        <v>0</v>
      </c>
      <c r="C15" s="98">
        <v>0</v>
      </c>
      <c r="D15" s="98">
        <v>0</v>
      </c>
      <c r="E15" s="99">
        <v>0</v>
      </c>
      <c r="F15" s="97">
        <v>0</v>
      </c>
      <c r="G15" s="98">
        <v>0</v>
      </c>
      <c r="H15" s="98">
        <v>0</v>
      </c>
      <c r="I15" s="99">
        <v>0</v>
      </c>
      <c r="J15" s="97">
        <v>0</v>
      </c>
      <c r="K15" s="98">
        <v>0</v>
      </c>
      <c r="L15" s="98">
        <v>0</v>
      </c>
      <c r="M15" s="99">
        <v>0</v>
      </c>
      <c r="N15" s="60"/>
      <c r="O15" s="97">
        <v>0</v>
      </c>
      <c r="P15" s="98">
        <v>0</v>
      </c>
      <c r="Q15" s="99">
        <v>0</v>
      </c>
      <c r="R15"/>
      <c r="S15"/>
      <c r="T15" s="155"/>
      <c r="U15" s="3"/>
    </row>
    <row r="16" spans="1:21" s="3" customFormat="1" x14ac:dyDescent="0.25">
      <c r="A16" s="26" t="s">
        <v>52</v>
      </c>
      <c r="B16" s="103">
        <v>0</v>
      </c>
      <c r="C16" s="104">
        <v>0</v>
      </c>
      <c r="D16" s="104">
        <v>0</v>
      </c>
      <c r="E16" s="105">
        <v>0</v>
      </c>
      <c r="F16" s="103">
        <v>0</v>
      </c>
      <c r="G16" s="104">
        <v>0</v>
      </c>
      <c r="H16" s="104">
        <v>0</v>
      </c>
      <c r="I16" s="105">
        <v>0</v>
      </c>
      <c r="J16" s="103">
        <v>0</v>
      </c>
      <c r="K16" s="104">
        <v>0</v>
      </c>
      <c r="L16" s="104">
        <v>0</v>
      </c>
      <c r="M16" s="105">
        <v>0</v>
      </c>
      <c r="N16" s="91"/>
      <c r="O16" s="103">
        <v>0</v>
      </c>
      <c r="P16" s="104">
        <v>0</v>
      </c>
      <c r="Q16" s="105">
        <v>0</v>
      </c>
      <c r="R16"/>
      <c r="S16"/>
      <c r="T16" s="155"/>
    </row>
    <row r="17" spans="1:21" s="3" customFormat="1" x14ac:dyDescent="0.25">
      <c r="A17" s="26" t="s">
        <v>53</v>
      </c>
      <c r="B17" s="103">
        <v>0</v>
      </c>
      <c r="C17" s="104">
        <v>-5.6843418860808015E-14</v>
      </c>
      <c r="D17" s="104">
        <v>8.4519999999999982</v>
      </c>
      <c r="E17" s="105">
        <v>-8.452000000000055</v>
      </c>
      <c r="F17" s="103">
        <v>0</v>
      </c>
      <c r="G17" s="104">
        <v>0</v>
      </c>
      <c r="H17" s="104">
        <v>0</v>
      </c>
      <c r="I17" s="105">
        <v>5.6843418860808015E-14</v>
      </c>
      <c r="J17" s="103">
        <v>0</v>
      </c>
      <c r="K17" s="104">
        <v>0</v>
      </c>
      <c r="L17" s="104">
        <v>0</v>
      </c>
      <c r="M17" s="105">
        <v>0</v>
      </c>
      <c r="N17" s="91"/>
      <c r="O17" s="103">
        <v>0</v>
      </c>
      <c r="P17" s="104">
        <v>0</v>
      </c>
      <c r="Q17" s="105">
        <v>0</v>
      </c>
      <c r="R17"/>
      <c r="S17"/>
      <c r="T17" s="155"/>
    </row>
    <row r="18" spans="1:21" s="5" customFormat="1" x14ac:dyDescent="0.25">
      <c r="A18" s="37" t="s">
        <v>54</v>
      </c>
      <c r="B18" s="97">
        <v>298.35199999999998</v>
      </c>
      <c r="C18" s="98">
        <v>314.39599999999996</v>
      </c>
      <c r="D18" s="98">
        <v>294.76600000000002</v>
      </c>
      <c r="E18" s="99">
        <v>280.25199999999995</v>
      </c>
      <c r="F18" s="97">
        <v>279.64999999999998</v>
      </c>
      <c r="G18" s="98">
        <v>264.411</v>
      </c>
      <c r="H18" s="98">
        <v>276.51499999999999</v>
      </c>
      <c r="I18" s="99">
        <v>267.77500000000003</v>
      </c>
      <c r="J18" s="97">
        <v>269.43200000000002</v>
      </c>
      <c r="K18" s="98">
        <v>295.44200000000001</v>
      </c>
      <c r="L18" s="98">
        <v>284.61000000000013</v>
      </c>
      <c r="M18" s="99">
        <v>282.20000000000005</v>
      </c>
      <c r="N18" s="84"/>
      <c r="O18" s="97">
        <v>1187.7659999999998</v>
      </c>
      <c r="P18" s="98">
        <v>1088.3510000000001</v>
      </c>
      <c r="Q18" s="99">
        <v>1131.6840000000002</v>
      </c>
      <c r="R18"/>
      <c r="S18"/>
      <c r="T18" s="155"/>
      <c r="U18" s="3"/>
    </row>
    <row r="19" spans="1:21" s="5" customFormat="1" x14ac:dyDescent="0.25">
      <c r="A19" s="37" t="s">
        <v>55</v>
      </c>
      <c r="B19" s="97">
        <v>78.664999999999992</v>
      </c>
      <c r="C19" s="98">
        <v>70.783999999999992</v>
      </c>
      <c r="D19" s="98">
        <v>94.828000000000003</v>
      </c>
      <c r="E19" s="99">
        <v>154.56799999999998</v>
      </c>
      <c r="F19" s="97">
        <v>97.855999999999995</v>
      </c>
      <c r="G19" s="98">
        <v>81.84</v>
      </c>
      <c r="H19" s="98">
        <v>107.137</v>
      </c>
      <c r="I19" s="99">
        <v>108.30699999999999</v>
      </c>
      <c r="J19" s="97">
        <v>89.558999999999997</v>
      </c>
      <c r="K19" s="98">
        <v>85.855999999999995</v>
      </c>
      <c r="L19" s="98">
        <v>76.691000000000003</v>
      </c>
      <c r="M19" s="99">
        <v>66.173000000000002</v>
      </c>
      <c r="N19" s="84"/>
      <c r="O19" s="97">
        <v>398.84500000000008</v>
      </c>
      <c r="P19" s="98">
        <v>395.13999999999993</v>
      </c>
      <c r="Q19" s="99">
        <v>318.279</v>
      </c>
      <c r="R19"/>
      <c r="S19"/>
      <c r="T19" s="155"/>
      <c r="U19" s="3"/>
    </row>
    <row r="20" spans="1:21" s="3" customFormat="1" x14ac:dyDescent="0.25">
      <c r="A20" s="27" t="s">
        <v>56</v>
      </c>
      <c r="B20" s="103">
        <v>377.017</v>
      </c>
      <c r="C20" s="104">
        <v>385.17999999999995</v>
      </c>
      <c r="D20" s="104">
        <v>389.59399999999999</v>
      </c>
      <c r="E20" s="105">
        <v>434.82</v>
      </c>
      <c r="F20" s="103">
        <v>377.50599999999997</v>
      </c>
      <c r="G20" s="104">
        <v>346.25099999999998</v>
      </c>
      <c r="H20" s="104">
        <v>383.65200000000004</v>
      </c>
      <c r="I20" s="105">
        <v>376.08199999999999</v>
      </c>
      <c r="J20" s="103">
        <v>358.99100000000004</v>
      </c>
      <c r="K20" s="104">
        <v>381.29799999999994</v>
      </c>
      <c r="L20" s="104">
        <v>361.30099999999993</v>
      </c>
      <c r="M20" s="105">
        <v>348.37299999999982</v>
      </c>
      <c r="N20" s="91"/>
      <c r="O20" s="103">
        <v>1586.6110000000001</v>
      </c>
      <c r="P20" s="104">
        <v>1483.491</v>
      </c>
      <c r="Q20" s="105">
        <v>1449.9629999999997</v>
      </c>
      <c r="R20"/>
      <c r="S20"/>
      <c r="T20" s="155"/>
    </row>
    <row r="21" spans="1:21" s="5" customFormat="1" x14ac:dyDescent="0.25">
      <c r="A21" s="37" t="s">
        <v>57</v>
      </c>
      <c r="B21" s="97">
        <v>4.827999999999995</v>
      </c>
      <c r="C21" s="98">
        <v>5.0809999999999995</v>
      </c>
      <c r="D21" s="98">
        <v>6.1070000000000002</v>
      </c>
      <c r="E21" s="99">
        <v>5.3930000000000007</v>
      </c>
      <c r="F21" s="97">
        <v>4.601</v>
      </c>
      <c r="G21" s="98">
        <v>2.6219999999999999</v>
      </c>
      <c r="H21" s="98">
        <v>2.4910000000000001</v>
      </c>
      <c r="I21" s="99">
        <v>-1.6690000000000009</v>
      </c>
      <c r="J21" s="97">
        <v>2.133</v>
      </c>
      <c r="K21" s="98">
        <v>2.3780000000000001</v>
      </c>
      <c r="L21" s="98">
        <v>1.8079999999999998</v>
      </c>
      <c r="M21" s="99">
        <v>1.8159999999999981</v>
      </c>
      <c r="N21" s="84"/>
      <c r="O21" s="97">
        <v>21.408999999999992</v>
      </c>
      <c r="P21" s="98">
        <v>8.0449999999999982</v>
      </c>
      <c r="Q21" s="99">
        <v>8.134999999999998</v>
      </c>
      <c r="R21"/>
      <c r="S21"/>
      <c r="T21" s="155"/>
      <c r="U21" s="3"/>
    </row>
    <row r="22" spans="1:21" s="3" customFormat="1" x14ac:dyDescent="0.25">
      <c r="A22" s="27" t="s">
        <v>58</v>
      </c>
      <c r="B22" s="103">
        <v>381.84500000000003</v>
      </c>
      <c r="C22" s="104">
        <v>390.26099999999997</v>
      </c>
      <c r="D22" s="104">
        <v>395.70100000000002</v>
      </c>
      <c r="E22" s="105">
        <v>440.21299999999997</v>
      </c>
      <c r="F22" s="103">
        <v>382.10699999999997</v>
      </c>
      <c r="G22" s="104">
        <v>348.87299999999999</v>
      </c>
      <c r="H22" s="104">
        <v>386.14299999999997</v>
      </c>
      <c r="I22" s="105">
        <v>374.41300000000001</v>
      </c>
      <c r="J22" s="103">
        <v>361.12400000000002</v>
      </c>
      <c r="K22" s="104">
        <v>383.67600000000004</v>
      </c>
      <c r="L22" s="104">
        <v>363.10900000000004</v>
      </c>
      <c r="M22" s="105">
        <v>350.18900000000008</v>
      </c>
      <c r="N22" s="91"/>
      <c r="O22" s="103">
        <v>1608.0199999999998</v>
      </c>
      <c r="P22" s="104">
        <v>1491.5360000000001</v>
      </c>
      <c r="Q22" s="105">
        <v>1458.0980000000002</v>
      </c>
      <c r="R22"/>
      <c r="S22"/>
      <c r="T22" s="155"/>
    </row>
    <row r="23" spans="1:21" s="6" customFormat="1" x14ac:dyDescent="0.25">
      <c r="A23" s="28" t="s">
        <v>209</v>
      </c>
      <c r="B23" s="133"/>
      <c r="C23" s="134"/>
      <c r="D23" s="134"/>
      <c r="E23" s="135"/>
      <c r="F23" s="133"/>
      <c r="G23" s="134"/>
      <c r="H23" s="134"/>
      <c r="I23" s="135"/>
      <c r="J23" s="136"/>
      <c r="K23" s="137"/>
      <c r="L23" s="137"/>
      <c r="M23" s="140">
        <v>-0.10823823514735975</v>
      </c>
      <c r="N23" s="93"/>
      <c r="O23" s="92"/>
      <c r="P23" s="93"/>
      <c r="Q23" s="140">
        <v>-6.9062499374298314E-2</v>
      </c>
      <c r="R23"/>
      <c r="S23"/>
      <c r="T23" s="155"/>
      <c r="U23" s="3"/>
    </row>
    <row r="24" spans="1:21" s="4" customFormat="1" x14ac:dyDescent="0.25">
      <c r="A24" s="38"/>
      <c r="B24" s="97"/>
      <c r="C24" s="98"/>
      <c r="D24" s="98"/>
      <c r="E24" s="99"/>
      <c r="F24" s="97"/>
      <c r="G24" s="98"/>
      <c r="H24" s="98"/>
      <c r="I24" s="99"/>
      <c r="J24" s="97"/>
      <c r="K24" s="98"/>
      <c r="L24" s="98"/>
      <c r="M24" s="61"/>
      <c r="N24" s="60"/>
      <c r="O24" s="59"/>
      <c r="P24" s="60"/>
      <c r="Q24" s="61"/>
      <c r="R24"/>
      <c r="S24"/>
      <c r="T24"/>
      <c r="U24" s="3"/>
    </row>
    <row r="25" spans="1:21" s="4" customFormat="1" x14ac:dyDescent="0.25">
      <c r="A25" s="27" t="s">
        <v>19</v>
      </c>
      <c r="B25" s="103">
        <v>139.79600000000002</v>
      </c>
      <c r="C25" s="104">
        <v>148.88899999999995</v>
      </c>
      <c r="D25" s="104">
        <v>131.02300000000002</v>
      </c>
      <c r="E25" s="105">
        <v>122.86199999999997</v>
      </c>
      <c r="F25" s="103">
        <v>100.87599999999998</v>
      </c>
      <c r="G25" s="104">
        <v>102.23499999999999</v>
      </c>
      <c r="H25" s="104">
        <v>118.42899999999997</v>
      </c>
      <c r="I25" s="105">
        <v>127.792</v>
      </c>
      <c r="J25" s="103">
        <v>106.85500000000003</v>
      </c>
      <c r="K25" s="104">
        <v>122.14000000000006</v>
      </c>
      <c r="L25" s="104">
        <v>114.28099999999998</v>
      </c>
      <c r="M25" s="64">
        <v>111.11300000000006</v>
      </c>
      <c r="N25" s="60"/>
      <c r="O25" s="62">
        <v>542.56999999999994</v>
      </c>
      <c r="P25" s="63">
        <v>449.33199999999999</v>
      </c>
      <c r="Q25" s="64">
        <v>454.38900000000012</v>
      </c>
      <c r="R25"/>
      <c r="S25"/>
      <c r="T25" s="155"/>
      <c r="U25" s="3"/>
    </row>
    <row r="26" spans="1:21" s="6" customFormat="1" x14ac:dyDescent="0.25">
      <c r="A26" s="28" t="s">
        <v>73</v>
      </c>
      <c r="B26" s="136">
        <v>0.3661066663174849</v>
      </c>
      <c r="C26" s="137">
        <v>0.38151134753408605</v>
      </c>
      <c r="D26" s="137">
        <v>0.33111617104834212</v>
      </c>
      <c r="E26" s="138">
        <v>0.27909671000174907</v>
      </c>
      <c r="F26" s="136">
        <v>0.26399935096713745</v>
      </c>
      <c r="G26" s="137">
        <v>0.29304360039326627</v>
      </c>
      <c r="H26" s="137">
        <v>0.30669725982343327</v>
      </c>
      <c r="I26" s="138">
        <v>0.34131293518120365</v>
      </c>
      <c r="J26" s="136">
        <v>0.29589559264961629</v>
      </c>
      <c r="K26" s="137">
        <v>0.31834151732190713</v>
      </c>
      <c r="L26" s="137">
        <v>0.31472918600199928</v>
      </c>
      <c r="M26" s="140">
        <v>0.31729437532303995</v>
      </c>
      <c r="N26" s="95"/>
      <c r="O26" s="139">
        <v>0.3374149575254039</v>
      </c>
      <c r="P26" s="205">
        <v>0.30125454564958537</v>
      </c>
      <c r="Q26" s="140">
        <v>0.31163131696223439</v>
      </c>
      <c r="R26"/>
      <c r="S26"/>
      <c r="T26"/>
      <c r="U26" s="3"/>
    </row>
    <row r="27" spans="1:21" x14ac:dyDescent="0.25">
      <c r="A27" s="27" t="s">
        <v>18</v>
      </c>
      <c r="B27" s="103">
        <v>139.79600000000002</v>
      </c>
      <c r="C27" s="104">
        <v>148.88899999999995</v>
      </c>
      <c r="D27" s="104">
        <v>131.02300000000002</v>
      </c>
      <c r="E27" s="105">
        <v>122.86199999999994</v>
      </c>
      <c r="F27" s="103">
        <v>100.87599999999995</v>
      </c>
      <c r="G27" s="104">
        <v>102.23500000000001</v>
      </c>
      <c r="H27" s="104">
        <v>118.42899999999995</v>
      </c>
      <c r="I27" s="105">
        <v>127.79200000000002</v>
      </c>
      <c r="J27" s="103">
        <v>106.85500000000002</v>
      </c>
      <c r="K27" s="104">
        <v>122.14000000000001</v>
      </c>
      <c r="L27" s="104">
        <v>114.28100000000003</v>
      </c>
      <c r="M27" s="64">
        <v>111.11299999999994</v>
      </c>
      <c r="N27" s="83"/>
      <c r="O27" s="62">
        <v>542.56999999999994</v>
      </c>
      <c r="P27" s="63">
        <v>449.33199999999999</v>
      </c>
      <c r="Q27" s="64">
        <v>454.38900000000001</v>
      </c>
      <c r="T27" s="155"/>
      <c r="U27" s="3"/>
    </row>
    <row r="28" spans="1:21" s="7" customFormat="1" x14ac:dyDescent="0.25">
      <c r="A28" s="28" t="s">
        <v>73</v>
      </c>
      <c r="B28" s="136">
        <v>0.3661066663174849</v>
      </c>
      <c r="C28" s="137">
        <v>0.38151134753408605</v>
      </c>
      <c r="D28" s="137">
        <v>0.33111617104834212</v>
      </c>
      <c r="E28" s="138">
        <v>0.27909671000174902</v>
      </c>
      <c r="F28" s="136">
        <v>0.26399935096713734</v>
      </c>
      <c r="G28" s="137">
        <v>0.29304360039326638</v>
      </c>
      <c r="H28" s="137">
        <v>0.30669725982343315</v>
      </c>
      <c r="I28" s="138">
        <v>0.3413129351812037</v>
      </c>
      <c r="J28" s="136">
        <v>0.29589559264961623</v>
      </c>
      <c r="K28" s="137">
        <v>0.31834151732190702</v>
      </c>
      <c r="L28" s="137">
        <v>0.31472918600199945</v>
      </c>
      <c r="M28" s="140">
        <v>0.31729437532303961</v>
      </c>
      <c r="N28" s="96"/>
      <c r="O28" s="139">
        <v>0.3374149575254039</v>
      </c>
      <c r="P28" s="205">
        <v>0.30125454564958537</v>
      </c>
      <c r="Q28" s="140">
        <v>0.31163131696223434</v>
      </c>
      <c r="R28"/>
      <c r="S28"/>
      <c r="T28"/>
      <c r="U28" s="3"/>
    </row>
    <row r="29" spans="1:21" x14ac:dyDescent="0.25">
      <c r="A29" s="38"/>
      <c r="B29" s="22"/>
      <c r="C29" s="10"/>
      <c r="D29" s="10"/>
      <c r="E29" s="25"/>
      <c r="F29" s="22"/>
      <c r="G29" s="10"/>
      <c r="H29" s="10"/>
      <c r="I29" s="25"/>
      <c r="J29" s="22"/>
      <c r="K29" s="10"/>
      <c r="L29" s="10"/>
      <c r="M29" s="25"/>
      <c r="N29" s="8"/>
      <c r="O29" s="22"/>
      <c r="P29" s="10"/>
      <c r="Q29" s="25"/>
      <c r="U29" s="3"/>
    </row>
    <row r="30" spans="1:21" x14ac:dyDescent="0.25">
      <c r="A30" s="38"/>
      <c r="B30" s="22"/>
      <c r="C30" s="10"/>
      <c r="D30" s="10"/>
      <c r="E30" s="25"/>
      <c r="F30" s="22"/>
      <c r="G30" s="10"/>
      <c r="H30" s="10"/>
      <c r="I30" s="25"/>
      <c r="J30" s="22"/>
      <c r="K30" s="10"/>
      <c r="L30" s="10"/>
      <c r="M30" s="25"/>
      <c r="N30" s="8"/>
      <c r="O30" s="22"/>
      <c r="P30" s="10"/>
      <c r="Q30" s="25"/>
    </row>
    <row r="31" spans="1:21" s="29" customFormat="1" x14ac:dyDescent="0.25">
      <c r="A31" s="32" t="s">
        <v>59</v>
      </c>
      <c r="B31" s="32"/>
      <c r="C31" s="33"/>
      <c r="D31" s="33"/>
      <c r="E31" s="34"/>
      <c r="F31" s="32"/>
      <c r="G31" s="33"/>
      <c r="H31" s="33"/>
      <c r="I31" s="34"/>
      <c r="J31" s="32"/>
      <c r="K31" s="33"/>
      <c r="L31" s="33"/>
      <c r="M31" s="34"/>
      <c r="N31" s="48"/>
      <c r="O31" s="32"/>
      <c r="P31" s="33"/>
      <c r="Q31" s="34"/>
    </row>
    <row r="32" spans="1:21" x14ac:dyDescent="0.25">
      <c r="A32" s="37" t="s">
        <v>60</v>
      </c>
      <c r="B32" s="97">
        <v>676</v>
      </c>
      <c r="C32" s="98">
        <v>672</v>
      </c>
      <c r="D32" s="98">
        <v>685</v>
      </c>
      <c r="E32" s="99">
        <v>708</v>
      </c>
      <c r="F32" s="97">
        <v>716</v>
      </c>
      <c r="G32" s="98">
        <v>724</v>
      </c>
      <c r="H32" s="98">
        <v>735</v>
      </c>
      <c r="I32" s="99">
        <v>755</v>
      </c>
      <c r="J32" s="97">
        <v>773</v>
      </c>
      <c r="K32" s="98">
        <v>786.66200000000003</v>
      </c>
      <c r="L32" s="98">
        <v>809.20900000000006</v>
      </c>
      <c r="M32" s="99">
        <v>823</v>
      </c>
      <c r="N32" s="86"/>
      <c r="O32" s="97">
        <v>708</v>
      </c>
      <c r="P32" s="98">
        <v>755</v>
      </c>
      <c r="Q32" s="99">
        <v>823</v>
      </c>
      <c r="S32" s="227"/>
    </row>
    <row r="33" spans="1:21" x14ac:dyDescent="0.25">
      <c r="A33" s="37" t="s">
        <v>61</v>
      </c>
      <c r="B33" s="97">
        <v>378</v>
      </c>
      <c r="C33" s="98">
        <v>378</v>
      </c>
      <c r="D33" s="98">
        <v>390</v>
      </c>
      <c r="E33" s="99">
        <v>362</v>
      </c>
      <c r="F33" s="97">
        <v>350</v>
      </c>
      <c r="G33" s="98">
        <v>345</v>
      </c>
      <c r="H33" s="98">
        <v>352</v>
      </c>
      <c r="I33" s="99">
        <v>328</v>
      </c>
      <c r="J33" s="97">
        <v>307</v>
      </c>
      <c r="K33" s="98">
        <v>304.38900000000001</v>
      </c>
      <c r="L33" s="98">
        <v>312.88200000000001</v>
      </c>
      <c r="M33" s="99">
        <v>290</v>
      </c>
      <c r="N33" s="86"/>
      <c r="O33" s="97">
        <v>362</v>
      </c>
      <c r="P33" s="98">
        <v>328</v>
      </c>
      <c r="Q33" s="99">
        <v>290</v>
      </c>
      <c r="S33" s="227"/>
    </row>
    <row r="34" spans="1:21" x14ac:dyDescent="0.25">
      <c r="A34" s="38" t="s">
        <v>62</v>
      </c>
      <c r="B34" s="97">
        <v>1054</v>
      </c>
      <c r="C34" s="98">
        <v>1050</v>
      </c>
      <c r="D34" s="98">
        <v>1075</v>
      </c>
      <c r="E34" s="99">
        <v>1070</v>
      </c>
      <c r="F34" s="97">
        <v>1066</v>
      </c>
      <c r="G34" s="98">
        <v>1069</v>
      </c>
      <c r="H34" s="98">
        <v>1087</v>
      </c>
      <c r="I34" s="99">
        <v>1083</v>
      </c>
      <c r="J34" s="97">
        <v>1080</v>
      </c>
      <c r="K34" s="98">
        <v>1091.0509999999999</v>
      </c>
      <c r="L34" s="98">
        <v>1122.0910000000001</v>
      </c>
      <c r="M34" s="99">
        <v>1113</v>
      </c>
      <c r="N34" s="86"/>
      <c r="O34" s="97">
        <v>1070</v>
      </c>
      <c r="P34" s="98">
        <v>1083</v>
      </c>
      <c r="Q34" s="99">
        <v>1113</v>
      </c>
      <c r="S34" s="227"/>
    </row>
    <row r="35" spans="1:21" x14ac:dyDescent="0.25">
      <c r="A35" s="37" t="s">
        <v>136</v>
      </c>
      <c r="B35" s="146">
        <v>14.5</v>
      </c>
      <c r="C35" s="147">
        <v>15.1</v>
      </c>
      <c r="D35" s="147">
        <v>14.6</v>
      </c>
      <c r="E35" s="148">
        <v>13.9</v>
      </c>
      <c r="F35" s="146">
        <v>13.5</v>
      </c>
      <c r="G35" s="147">
        <v>12.5</v>
      </c>
      <c r="H35" s="147">
        <v>12.6</v>
      </c>
      <c r="I35" s="148">
        <v>12.5</v>
      </c>
      <c r="J35" s="146">
        <v>12.1</v>
      </c>
      <c r="K35" s="147">
        <v>12.676663977907383</v>
      </c>
      <c r="L35" s="147">
        <v>11.996393023675017</v>
      </c>
      <c r="M35" s="148">
        <v>11.72699015070792</v>
      </c>
      <c r="N35" s="149"/>
      <c r="O35" s="146">
        <v>14.5</v>
      </c>
      <c r="P35" s="147">
        <v>12.8</v>
      </c>
      <c r="Q35" s="148">
        <f>AVERAGE(J35:M35)</f>
        <v>12.12501178807258</v>
      </c>
      <c r="S35" s="227"/>
      <c r="U35" s="208"/>
    </row>
    <row r="36" spans="1:21" x14ac:dyDescent="0.25">
      <c r="A36" s="37" t="s">
        <v>137</v>
      </c>
      <c r="B36" s="146">
        <v>4.5</v>
      </c>
      <c r="C36" s="147">
        <v>4.9000000000000004</v>
      </c>
      <c r="D36" s="147">
        <v>5.2</v>
      </c>
      <c r="E36" s="148">
        <v>4.9000000000000004</v>
      </c>
      <c r="F36" s="146">
        <v>4.8</v>
      </c>
      <c r="G36" s="147">
        <v>4.5999999999999996</v>
      </c>
      <c r="H36" s="147">
        <v>4.8</v>
      </c>
      <c r="I36" s="148">
        <v>5</v>
      </c>
      <c r="J36" s="146">
        <v>4.5</v>
      </c>
      <c r="K36" s="147">
        <v>4.8262224968387235</v>
      </c>
      <c r="L36" s="147">
        <v>4.4070827956902114</v>
      </c>
      <c r="M36" s="148">
        <v>4.3800344233395103</v>
      </c>
      <c r="N36" s="149"/>
      <c r="O36" s="146">
        <v>4.9000000000000004</v>
      </c>
      <c r="P36" s="147">
        <v>4.8</v>
      </c>
      <c r="Q36" s="148">
        <v>4.5308626044794282</v>
      </c>
      <c r="S36" s="227"/>
      <c r="U36" s="208"/>
    </row>
    <row r="37" spans="1:21" x14ac:dyDescent="0.25">
      <c r="A37" s="38" t="s">
        <v>138</v>
      </c>
      <c r="B37" s="146">
        <v>10.7</v>
      </c>
      <c r="C37" s="147">
        <v>11.3</v>
      </c>
      <c r="D37" s="147">
        <v>11</v>
      </c>
      <c r="E37" s="148">
        <v>10.6</v>
      </c>
      <c r="F37" s="146">
        <v>10.4</v>
      </c>
      <c r="G37" s="147">
        <v>9.8000000000000007</v>
      </c>
      <c r="H37" s="147">
        <v>9.9</v>
      </c>
      <c r="I37" s="148">
        <v>10</v>
      </c>
      <c r="J37" s="146">
        <v>9.6999999999999993</v>
      </c>
      <c r="K37" s="147">
        <v>10.301496712715304</v>
      </c>
      <c r="L37" s="147">
        <v>9.6925691862923617</v>
      </c>
      <c r="M37" s="148">
        <v>9.5659076557455034</v>
      </c>
      <c r="N37" s="149"/>
      <c r="O37" s="146">
        <v>10.9</v>
      </c>
      <c r="P37" s="147">
        <v>10</v>
      </c>
      <c r="Q37" s="148">
        <f>AVERAGE(J37:M37)</f>
        <v>9.8149933886882916</v>
      </c>
      <c r="S37" s="227"/>
      <c r="U37" s="208"/>
    </row>
    <row r="38" spans="1:21" x14ac:dyDescent="0.25">
      <c r="A38" s="38" t="s">
        <v>65</v>
      </c>
      <c r="B38" s="97">
        <v>216</v>
      </c>
      <c r="C38" s="98">
        <v>229</v>
      </c>
      <c r="D38" s="98">
        <v>246</v>
      </c>
      <c r="E38" s="99">
        <v>268</v>
      </c>
      <c r="F38" s="97">
        <v>279</v>
      </c>
      <c r="G38" s="98">
        <v>303</v>
      </c>
      <c r="H38" s="98">
        <v>305</v>
      </c>
      <c r="I38" s="99">
        <v>305</v>
      </c>
      <c r="J38" s="97">
        <v>300</v>
      </c>
      <c r="K38" s="98">
        <v>308.2482573403438</v>
      </c>
      <c r="L38" s="98">
        <v>324.79784926149688</v>
      </c>
      <c r="M38" s="99">
        <v>323.76190459699461</v>
      </c>
      <c r="N38" s="86"/>
      <c r="O38" s="97">
        <v>240</v>
      </c>
      <c r="P38" s="98">
        <v>298</v>
      </c>
      <c r="Q38" s="99">
        <v>314.16413083918479</v>
      </c>
      <c r="S38" s="227"/>
    </row>
    <row r="39" spans="1:21" x14ac:dyDescent="0.25">
      <c r="A39" s="38" t="s">
        <v>66</v>
      </c>
      <c r="B39" s="97">
        <v>43</v>
      </c>
      <c r="C39" s="98">
        <v>37</v>
      </c>
      <c r="D39" s="98">
        <v>39</v>
      </c>
      <c r="E39" s="99">
        <v>43</v>
      </c>
      <c r="F39" s="97">
        <v>38</v>
      </c>
      <c r="G39" s="98">
        <v>34</v>
      </c>
      <c r="H39" s="98">
        <v>45</v>
      </c>
      <c r="I39" s="99">
        <v>42</v>
      </c>
      <c r="J39" s="97">
        <v>43</v>
      </c>
      <c r="K39" s="98">
        <v>37.230174313289773</v>
      </c>
      <c r="L39" s="98">
        <v>38.546378275412543</v>
      </c>
      <c r="M39" s="99">
        <v>49.187238234921033</v>
      </c>
      <c r="N39" s="86"/>
      <c r="O39" s="97">
        <v>41</v>
      </c>
      <c r="P39" s="98">
        <v>40</v>
      </c>
      <c r="Q39" s="99">
        <v>41.80428664196689</v>
      </c>
      <c r="S39" s="227"/>
    </row>
    <row r="40" spans="1:21" x14ac:dyDescent="0.25">
      <c r="A40" s="38"/>
      <c r="B40" s="22"/>
      <c r="C40" s="10"/>
      <c r="D40" s="10"/>
      <c r="E40" s="25"/>
      <c r="F40" s="22"/>
      <c r="G40" s="10"/>
      <c r="H40" s="10"/>
      <c r="I40" s="25"/>
      <c r="J40" s="22"/>
      <c r="K40" s="10"/>
      <c r="L40" s="10"/>
      <c r="M40" s="25"/>
      <c r="N40" s="8"/>
      <c r="O40" s="130"/>
      <c r="P40" s="131"/>
      <c r="Q40" s="132"/>
    </row>
    <row r="41" spans="1:21" s="29" customFormat="1" x14ac:dyDescent="0.25">
      <c r="A41" s="32" t="s">
        <v>67</v>
      </c>
      <c r="B41" s="32"/>
      <c r="C41" s="33"/>
      <c r="D41" s="33"/>
      <c r="E41" s="34"/>
      <c r="F41" s="32"/>
      <c r="G41" s="33"/>
      <c r="H41" s="33"/>
      <c r="I41" s="34"/>
      <c r="J41" s="32"/>
      <c r="K41" s="33"/>
      <c r="L41" s="33"/>
      <c r="M41" s="34"/>
      <c r="N41" s="48"/>
      <c r="O41" s="141"/>
      <c r="P41" s="273"/>
      <c r="Q41" s="142"/>
    </row>
    <row r="42" spans="1:21" x14ac:dyDescent="0.25">
      <c r="A42" s="37" t="s">
        <v>69</v>
      </c>
      <c r="B42" s="97" t="s">
        <v>157</v>
      </c>
      <c r="C42" s="98" t="s">
        <v>157</v>
      </c>
      <c r="D42" s="98" t="s">
        <v>157</v>
      </c>
      <c r="E42" s="99" t="s">
        <v>157</v>
      </c>
      <c r="F42" s="97" t="s">
        <v>157</v>
      </c>
      <c r="G42" s="98" t="s">
        <v>157</v>
      </c>
      <c r="H42" s="98" t="s">
        <v>157</v>
      </c>
      <c r="I42" s="99" t="s">
        <v>157</v>
      </c>
      <c r="J42" s="97" t="s">
        <v>157</v>
      </c>
      <c r="K42" s="98" t="s">
        <v>157</v>
      </c>
      <c r="L42" s="98" t="s">
        <v>157</v>
      </c>
      <c r="M42" s="99" t="s">
        <v>157</v>
      </c>
      <c r="N42" s="8"/>
      <c r="O42" s="97" t="s">
        <v>157</v>
      </c>
      <c r="P42" s="98" t="s">
        <v>157</v>
      </c>
      <c r="Q42" s="99" t="s">
        <v>157</v>
      </c>
      <c r="S42" s="227"/>
    </row>
    <row r="43" spans="1:21" x14ac:dyDescent="0.25">
      <c r="A43" s="37" t="s">
        <v>70</v>
      </c>
      <c r="B43" s="97" t="s">
        <v>157</v>
      </c>
      <c r="C43" s="98" t="s">
        <v>157</v>
      </c>
      <c r="D43" s="98" t="s">
        <v>157</v>
      </c>
      <c r="E43" s="99" t="s">
        <v>157</v>
      </c>
      <c r="F43" s="97" t="s">
        <v>157</v>
      </c>
      <c r="G43" s="98" t="s">
        <v>157</v>
      </c>
      <c r="H43" s="98" t="s">
        <v>157</v>
      </c>
      <c r="I43" s="99" t="s">
        <v>157</v>
      </c>
      <c r="J43" s="97" t="s">
        <v>157</v>
      </c>
      <c r="K43" s="98" t="s">
        <v>157</v>
      </c>
      <c r="L43" s="98" t="s">
        <v>157</v>
      </c>
      <c r="M43" s="99" t="s">
        <v>157</v>
      </c>
      <c r="N43" s="8"/>
      <c r="O43" s="97" t="s">
        <v>157</v>
      </c>
      <c r="P43" s="98" t="s">
        <v>157</v>
      </c>
      <c r="Q43" s="99" t="s">
        <v>157</v>
      </c>
      <c r="S43" s="227"/>
    </row>
    <row r="44" spans="1:21" x14ac:dyDescent="0.25">
      <c r="A44" s="38" t="s">
        <v>71</v>
      </c>
      <c r="B44" s="97" t="s">
        <v>157</v>
      </c>
      <c r="C44" s="98" t="s">
        <v>157</v>
      </c>
      <c r="D44" s="98" t="s">
        <v>157</v>
      </c>
      <c r="E44" s="99" t="s">
        <v>157</v>
      </c>
      <c r="F44" s="97" t="s">
        <v>157</v>
      </c>
      <c r="G44" s="98" t="s">
        <v>157</v>
      </c>
      <c r="H44" s="98" t="s">
        <v>157</v>
      </c>
      <c r="I44" s="99" t="s">
        <v>157</v>
      </c>
      <c r="J44" s="97" t="s">
        <v>157</v>
      </c>
      <c r="K44" s="98" t="s">
        <v>157</v>
      </c>
      <c r="L44" s="98" t="s">
        <v>157</v>
      </c>
      <c r="M44" s="99" t="s">
        <v>157</v>
      </c>
      <c r="N44" s="8"/>
      <c r="O44" s="97" t="s">
        <v>157</v>
      </c>
      <c r="P44" s="98" t="s">
        <v>157</v>
      </c>
      <c r="Q44" s="99" t="s">
        <v>157</v>
      </c>
      <c r="S44" s="227"/>
    </row>
    <row r="45" spans="1:21" x14ac:dyDescent="0.25">
      <c r="A45" s="38" t="s">
        <v>75</v>
      </c>
      <c r="B45" s="97" t="s">
        <v>157</v>
      </c>
      <c r="C45" s="98" t="s">
        <v>157</v>
      </c>
      <c r="D45" s="98" t="s">
        <v>157</v>
      </c>
      <c r="E45" s="99" t="s">
        <v>157</v>
      </c>
      <c r="F45" s="97" t="s">
        <v>157</v>
      </c>
      <c r="G45" s="98" t="s">
        <v>157</v>
      </c>
      <c r="H45" s="98" t="s">
        <v>157</v>
      </c>
      <c r="I45" s="99" t="s">
        <v>157</v>
      </c>
      <c r="J45" s="97" t="s">
        <v>157</v>
      </c>
      <c r="K45" s="98" t="s">
        <v>157</v>
      </c>
      <c r="L45" s="98" t="s">
        <v>157</v>
      </c>
      <c r="M45" s="99" t="s">
        <v>157</v>
      </c>
      <c r="N45" s="8"/>
      <c r="O45" s="97" t="s">
        <v>157</v>
      </c>
      <c r="P45" s="98" t="s">
        <v>157</v>
      </c>
      <c r="Q45" s="99" t="s">
        <v>157</v>
      </c>
      <c r="S45" s="227"/>
    </row>
    <row r="46" spans="1:21" x14ac:dyDescent="0.25">
      <c r="A46" s="38" t="s">
        <v>139</v>
      </c>
      <c r="B46" s="97" t="s">
        <v>157</v>
      </c>
      <c r="C46" s="98" t="s">
        <v>157</v>
      </c>
      <c r="D46" s="98" t="s">
        <v>157</v>
      </c>
      <c r="E46" s="99" t="s">
        <v>157</v>
      </c>
      <c r="F46" s="97" t="s">
        <v>157</v>
      </c>
      <c r="G46" s="98" t="s">
        <v>157</v>
      </c>
      <c r="H46" s="98" t="s">
        <v>157</v>
      </c>
      <c r="I46" s="99" t="s">
        <v>157</v>
      </c>
      <c r="J46" s="97" t="s">
        <v>157</v>
      </c>
      <c r="K46" s="98" t="s">
        <v>157</v>
      </c>
      <c r="L46" s="98" t="s">
        <v>157</v>
      </c>
      <c r="M46" s="99" t="s">
        <v>157</v>
      </c>
      <c r="N46" s="8"/>
      <c r="O46" s="97" t="s">
        <v>157</v>
      </c>
      <c r="P46" s="98" t="s">
        <v>157</v>
      </c>
      <c r="Q46" s="99" t="s">
        <v>157</v>
      </c>
      <c r="S46" s="227"/>
    </row>
    <row r="47" spans="1:21" x14ac:dyDescent="0.25">
      <c r="A47" s="38" t="s">
        <v>76</v>
      </c>
      <c r="B47" s="97" t="s">
        <v>157</v>
      </c>
      <c r="C47" s="98" t="s">
        <v>157</v>
      </c>
      <c r="D47" s="98" t="s">
        <v>157</v>
      </c>
      <c r="E47" s="99" t="s">
        <v>157</v>
      </c>
      <c r="F47" s="97" t="s">
        <v>157</v>
      </c>
      <c r="G47" s="98" t="s">
        <v>157</v>
      </c>
      <c r="H47" s="98" t="s">
        <v>157</v>
      </c>
      <c r="I47" s="99" t="s">
        <v>157</v>
      </c>
      <c r="J47" s="97" t="s">
        <v>157</v>
      </c>
      <c r="K47" s="98" t="s">
        <v>157</v>
      </c>
      <c r="L47" s="98" t="s">
        <v>157</v>
      </c>
      <c r="M47" s="99" t="s">
        <v>157</v>
      </c>
      <c r="N47" s="8"/>
      <c r="O47" s="97" t="s">
        <v>157</v>
      </c>
      <c r="P47" s="98" t="s">
        <v>157</v>
      </c>
      <c r="Q47" s="99" t="s">
        <v>157</v>
      </c>
      <c r="S47" s="227"/>
    </row>
    <row r="48" spans="1:21" x14ac:dyDescent="0.25">
      <c r="A48" s="38" t="s">
        <v>140</v>
      </c>
      <c r="B48" s="97" t="s">
        <v>157</v>
      </c>
      <c r="C48" s="98" t="s">
        <v>157</v>
      </c>
      <c r="D48" s="98" t="s">
        <v>157</v>
      </c>
      <c r="E48" s="99" t="s">
        <v>157</v>
      </c>
      <c r="F48" s="97" t="s">
        <v>157</v>
      </c>
      <c r="G48" s="98" t="s">
        <v>157</v>
      </c>
      <c r="H48" s="98" t="s">
        <v>157</v>
      </c>
      <c r="I48" s="99" t="s">
        <v>157</v>
      </c>
      <c r="J48" s="97" t="s">
        <v>157</v>
      </c>
      <c r="K48" s="98" t="s">
        <v>157</v>
      </c>
      <c r="L48" s="98" t="s">
        <v>157</v>
      </c>
      <c r="M48" s="99" t="s">
        <v>157</v>
      </c>
      <c r="N48" s="8"/>
      <c r="O48" s="97" t="s">
        <v>157</v>
      </c>
      <c r="P48" s="98" t="s">
        <v>157</v>
      </c>
      <c r="Q48" s="99" t="s">
        <v>157</v>
      </c>
      <c r="S48" s="227"/>
    </row>
    <row r="49" spans="1:17" x14ac:dyDescent="0.25">
      <c r="A49" s="38"/>
      <c r="B49" s="130"/>
      <c r="C49" s="131"/>
      <c r="D49" s="131"/>
      <c r="E49" s="132"/>
      <c r="F49" s="130"/>
      <c r="G49" s="131"/>
      <c r="H49" s="131"/>
      <c r="I49" s="132"/>
      <c r="J49" s="130"/>
      <c r="K49" s="131"/>
      <c r="L49" s="131"/>
      <c r="M49" s="132"/>
      <c r="N49" s="8"/>
      <c r="O49" s="97"/>
      <c r="P49" s="98"/>
      <c r="Q49" s="99"/>
    </row>
    <row r="50" spans="1:17" x14ac:dyDescent="0.25">
      <c r="A50" s="38"/>
      <c r="B50" s="97"/>
      <c r="C50" s="98"/>
      <c r="D50" s="98"/>
      <c r="E50" s="99"/>
      <c r="F50" s="97"/>
      <c r="G50" s="98"/>
      <c r="H50" s="98"/>
      <c r="I50" s="99"/>
      <c r="J50" s="97"/>
      <c r="K50" s="98"/>
      <c r="L50" s="98"/>
      <c r="M50" s="99"/>
      <c r="N50" s="8"/>
      <c r="O50" s="97"/>
      <c r="P50" s="98"/>
      <c r="Q50" s="99"/>
    </row>
    <row r="51" spans="1:17" ht="15.75" thickBot="1" x14ac:dyDescent="0.3">
      <c r="A51" s="39"/>
      <c r="B51" s="30"/>
      <c r="C51" s="16"/>
      <c r="D51" s="16"/>
      <c r="E51" s="31"/>
      <c r="F51" s="30"/>
      <c r="G51" s="16"/>
      <c r="H51" s="16"/>
      <c r="I51" s="31"/>
      <c r="J51" s="30"/>
      <c r="K51" s="16"/>
      <c r="L51" s="16"/>
      <c r="M51" s="31"/>
      <c r="N51" s="8"/>
      <c r="O51" s="30"/>
      <c r="P51" s="16"/>
      <c r="Q51" s="31"/>
    </row>
  </sheetData>
  <mergeCells count="3">
    <mergeCell ref="B4:E4"/>
    <mergeCell ref="F4:I4"/>
    <mergeCell ref="J4:M4"/>
  </mergeCells>
  <pageMargins left="0.7" right="0.7" top="0.75" bottom="0.75" header="0.3" footer="0.3"/>
  <pageSetup paperSize="9" scale="63" orientation="landscape" r:id="rId1"/>
  <headerFooter>
    <oddFooter>&amp;C&amp;P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3"/>
  <sheetViews>
    <sheetView showGridLines="0" zoomScale="85" zoomScaleNormal="85" workbookViewId="0"/>
  </sheetViews>
  <sheetFormatPr defaultRowHeight="15" x14ac:dyDescent="0.25"/>
  <cols>
    <col min="1" max="1" width="60.7109375" customWidth="1"/>
    <col min="14" max="14" width="4.7109375" customWidth="1"/>
  </cols>
  <sheetData>
    <row r="1" spans="1:21" ht="39.950000000000003" customHeight="1" x14ac:dyDescent="0.25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</row>
    <row r="2" spans="1:21" ht="26.25" x14ac:dyDescent="0.4">
      <c r="A2" s="9" t="s">
        <v>82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</row>
    <row r="3" spans="1:21" s="4" customFormat="1" ht="15.75" thickBot="1" x14ac:dyDescent="0.3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R3"/>
      <c r="S3"/>
      <c r="T3"/>
    </row>
    <row r="4" spans="1:21" s="3" customFormat="1" x14ac:dyDescent="0.25">
      <c r="A4" s="46"/>
      <c r="B4" s="289">
        <v>2012</v>
      </c>
      <c r="C4" s="290"/>
      <c r="D4" s="290"/>
      <c r="E4" s="290"/>
      <c r="F4" s="289">
        <v>2013</v>
      </c>
      <c r="G4" s="290"/>
      <c r="H4" s="290"/>
      <c r="I4" s="291"/>
      <c r="J4" s="289">
        <v>2014</v>
      </c>
      <c r="K4" s="290"/>
      <c r="L4" s="290"/>
      <c r="M4" s="291"/>
      <c r="N4" s="11"/>
      <c r="O4" s="160">
        <v>2012</v>
      </c>
      <c r="P4" s="266">
        <v>2013</v>
      </c>
      <c r="Q4" s="161">
        <v>2014</v>
      </c>
      <c r="R4"/>
      <c r="S4"/>
      <c r="T4"/>
      <c r="U4" s="4"/>
    </row>
    <row r="5" spans="1:21" s="3" customFormat="1" ht="15.75" thickBot="1" x14ac:dyDescent="0.3">
      <c r="A5" s="47" t="s">
        <v>35</v>
      </c>
      <c r="B5" s="163" t="s">
        <v>23</v>
      </c>
      <c r="C5" s="164" t="s">
        <v>24</v>
      </c>
      <c r="D5" s="164" t="s">
        <v>25</v>
      </c>
      <c r="E5" s="164" t="s">
        <v>26</v>
      </c>
      <c r="F5" s="157" t="s">
        <v>23</v>
      </c>
      <c r="G5" s="158" t="s">
        <v>24</v>
      </c>
      <c r="H5" s="158" t="s">
        <v>25</v>
      </c>
      <c r="I5" s="159" t="s">
        <v>26</v>
      </c>
      <c r="J5" s="157" t="s">
        <v>23</v>
      </c>
      <c r="K5" s="158" t="s">
        <v>24</v>
      </c>
      <c r="L5" s="158" t="s">
        <v>25</v>
      </c>
      <c r="M5" s="159" t="s">
        <v>26</v>
      </c>
      <c r="N5" s="162"/>
      <c r="O5" s="157" t="s">
        <v>134</v>
      </c>
      <c r="P5" s="158" t="s">
        <v>134</v>
      </c>
      <c r="Q5" s="159" t="s">
        <v>134</v>
      </c>
      <c r="R5"/>
      <c r="S5"/>
      <c r="T5"/>
      <c r="U5" s="4"/>
    </row>
    <row r="6" spans="1:21" s="4" customFormat="1" ht="6" customHeight="1" x14ac:dyDescent="0.25">
      <c r="A6" s="35"/>
      <c r="B6" s="20"/>
      <c r="C6" s="23"/>
      <c r="D6" s="23"/>
      <c r="E6" s="24"/>
      <c r="F6" s="20"/>
      <c r="G6" s="23"/>
      <c r="H6" s="23"/>
      <c r="I6" s="24"/>
      <c r="J6" s="20"/>
      <c r="K6" s="23"/>
      <c r="L6" s="23"/>
      <c r="M6" s="24"/>
      <c r="N6" s="10"/>
      <c r="O6" s="20"/>
      <c r="P6" s="23"/>
      <c r="Q6" s="24"/>
      <c r="R6"/>
      <c r="S6"/>
      <c r="T6"/>
    </row>
    <row r="7" spans="1:21" s="4" customFormat="1" x14ac:dyDescent="0.25">
      <c r="A7" s="36" t="s">
        <v>43</v>
      </c>
      <c r="B7" s="97">
        <v>185.47299999999998</v>
      </c>
      <c r="C7" s="98">
        <v>188.11300000000003</v>
      </c>
      <c r="D7" s="98">
        <v>175.10499999999999</v>
      </c>
      <c r="E7" s="99">
        <v>180.58699999999999</v>
      </c>
      <c r="F7" s="97">
        <v>159.32499999999999</v>
      </c>
      <c r="G7" s="98">
        <v>164.279</v>
      </c>
      <c r="H7" s="98">
        <v>166.73</v>
      </c>
      <c r="I7" s="99">
        <v>170.28399999999999</v>
      </c>
      <c r="J7" s="97">
        <v>168.95400000000001</v>
      </c>
      <c r="K7" s="98">
        <v>174.233</v>
      </c>
      <c r="L7" s="98">
        <v>177.36400000000003</v>
      </c>
      <c r="M7" s="99">
        <v>179.27099999999996</v>
      </c>
      <c r="N7" s="60"/>
      <c r="O7" s="97">
        <v>729.27800000000002</v>
      </c>
      <c r="P7" s="98">
        <v>660.61800000000005</v>
      </c>
      <c r="Q7" s="99">
        <v>699.822</v>
      </c>
      <c r="R7"/>
      <c r="S7"/>
      <c r="T7" s="155"/>
    </row>
    <row r="8" spans="1:21" s="4" customFormat="1" x14ac:dyDescent="0.25">
      <c r="A8" s="36" t="s">
        <v>44</v>
      </c>
      <c r="B8" s="97">
        <v>56.055999999999997</v>
      </c>
      <c r="C8" s="98">
        <v>59.389000000000003</v>
      </c>
      <c r="D8" s="98">
        <v>51.056000000000004</v>
      </c>
      <c r="E8" s="99">
        <v>53.054000000000009</v>
      </c>
      <c r="F8" s="97">
        <v>13.977</v>
      </c>
      <c r="G8" s="98">
        <v>15.439</v>
      </c>
      <c r="H8" s="98">
        <v>14.434000000000001</v>
      </c>
      <c r="I8" s="99">
        <v>14.54</v>
      </c>
      <c r="J8" s="97">
        <v>14.347999999999999</v>
      </c>
      <c r="K8" s="98">
        <v>15.823</v>
      </c>
      <c r="L8" s="98">
        <v>14.807000000000002</v>
      </c>
      <c r="M8" s="99">
        <v>15.132000000000012</v>
      </c>
      <c r="N8" s="60"/>
      <c r="O8" s="97">
        <v>219.55500000000001</v>
      </c>
      <c r="P8" s="98">
        <v>58.389999999999986</v>
      </c>
      <c r="Q8" s="99">
        <v>60.110000000000014</v>
      </c>
      <c r="R8"/>
      <c r="S8"/>
      <c r="T8" s="155"/>
    </row>
    <row r="9" spans="1:21" s="4" customFormat="1" x14ac:dyDescent="0.25">
      <c r="A9" s="36" t="s">
        <v>45</v>
      </c>
      <c r="B9" s="97">
        <v>16.145000000000053</v>
      </c>
      <c r="C9" s="98">
        <v>24.905999999999985</v>
      </c>
      <c r="D9" s="98">
        <v>20.422000000000004</v>
      </c>
      <c r="E9" s="99">
        <v>20.932000000000009</v>
      </c>
      <c r="F9" s="97">
        <v>28.726000000000031</v>
      </c>
      <c r="G9" s="98">
        <v>22.159999999999989</v>
      </c>
      <c r="H9" s="98">
        <v>26.931000000000008</v>
      </c>
      <c r="I9" s="99">
        <v>16.364000000000026</v>
      </c>
      <c r="J9" s="97">
        <v>18.847523999999979</v>
      </c>
      <c r="K9" s="98">
        <v>23.912474999999951</v>
      </c>
      <c r="L9" s="98">
        <v>40.650999999999961</v>
      </c>
      <c r="M9" s="99">
        <v>52.084001000000001</v>
      </c>
      <c r="N9" s="60"/>
      <c r="O9" s="97">
        <v>82.40500000000003</v>
      </c>
      <c r="P9" s="98">
        <v>94.18100000000004</v>
      </c>
      <c r="Q9" s="99">
        <v>135.49499999999989</v>
      </c>
      <c r="R9"/>
      <c r="S9"/>
      <c r="T9" s="155"/>
    </row>
    <row r="10" spans="1:21" s="3" customFormat="1" x14ac:dyDescent="0.25">
      <c r="A10" s="26" t="s">
        <v>46</v>
      </c>
      <c r="B10" s="103">
        <v>257.67400000000004</v>
      </c>
      <c r="C10" s="104">
        <v>272.40800000000002</v>
      </c>
      <c r="D10" s="104">
        <v>246.583</v>
      </c>
      <c r="E10" s="105">
        <v>254.57300000000001</v>
      </c>
      <c r="F10" s="103">
        <v>202.02800000000002</v>
      </c>
      <c r="G10" s="104">
        <v>201.87799999999999</v>
      </c>
      <c r="H10" s="104">
        <v>208.095</v>
      </c>
      <c r="I10" s="105">
        <v>201.18800000000002</v>
      </c>
      <c r="J10" s="103">
        <v>202.14952399999999</v>
      </c>
      <c r="K10" s="104">
        <v>213.96847499999996</v>
      </c>
      <c r="L10" s="104">
        <v>232.822</v>
      </c>
      <c r="M10" s="105">
        <v>246.48700099999996</v>
      </c>
      <c r="N10" s="91"/>
      <c r="O10" s="103">
        <v>1031.2380000000001</v>
      </c>
      <c r="P10" s="104">
        <v>813.18900000000008</v>
      </c>
      <c r="Q10" s="105">
        <v>895.42699999999991</v>
      </c>
      <c r="R10"/>
      <c r="S10"/>
      <c r="T10" s="155"/>
      <c r="U10" s="4"/>
    </row>
    <row r="11" spans="1:21" s="4" customFormat="1" x14ac:dyDescent="0.25">
      <c r="A11" s="36" t="s">
        <v>47</v>
      </c>
      <c r="B11" s="97">
        <v>102.81</v>
      </c>
      <c r="C11" s="98">
        <v>110.46799999999999</v>
      </c>
      <c r="D11" s="98">
        <v>105.819</v>
      </c>
      <c r="E11" s="99">
        <v>102.32300000000001</v>
      </c>
      <c r="F11" s="97">
        <v>91.789000000000001</v>
      </c>
      <c r="G11" s="98">
        <v>96.71599999999998</v>
      </c>
      <c r="H11" s="98">
        <v>99.412000000000006</v>
      </c>
      <c r="I11" s="99">
        <v>92.155000000000001</v>
      </c>
      <c r="J11" s="97">
        <v>82.314999999999998</v>
      </c>
      <c r="K11" s="98">
        <v>83.134999999999991</v>
      </c>
      <c r="L11" s="98">
        <v>61.187999999999988</v>
      </c>
      <c r="M11" s="99">
        <v>47.930000000000007</v>
      </c>
      <c r="N11" s="60"/>
      <c r="O11" s="97">
        <v>421.41999999999996</v>
      </c>
      <c r="P11" s="98">
        <v>380.07199999999995</v>
      </c>
      <c r="Q11" s="99">
        <v>274.56799999999998</v>
      </c>
      <c r="R11"/>
      <c r="S11"/>
      <c r="T11" s="155"/>
    </row>
    <row r="12" spans="1:21" s="4" customFormat="1" x14ac:dyDescent="0.25">
      <c r="A12" s="36" t="s">
        <v>48</v>
      </c>
      <c r="B12" s="97">
        <v>92.313999999999993</v>
      </c>
      <c r="C12" s="98">
        <v>94.843999999999994</v>
      </c>
      <c r="D12" s="98">
        <v>91.12299999999999</v>
      </c>
      <c r="E12" s="99">
        <v>95.897999999999996</v>
      </c>
      <c r="F12" s="97">
        <v>93.445999999999998</v>
      </c>
      <c r="G12" s="98">
        <v>95.382000000000005</v>
      </c>
      <c r="H12" s="98">
        <v>97.576999999999998</v>
      </c>
      <c r="I12" s="99">
        <v>100.535</v>
      </c>
      <c r="J12" s="97">
        <v>101.64800000000001</v>
      </c>
      <c r="K12" s="98">
        <v>104.657</v>
      </c>
      <c r="L12" s="98">
        <v>108.30399999999997</v>
      </c>
      <c r="M12" s="99">
        <v>109.95800000000003</v>
      </c>
      <c r="N12" s="60"/>
      <c r="O12" s="97">
        <v>374.17899999999997</v>
      </c>
      <c r="P12" s="98">
        <v>386.94000000000005</v>
      </c>
      <c r="Q12" s="99">
        <v>424.56700000000001</v>
      </c>
      <c r="R12"/>
      <c r="S12"/>
      <c r="T12" s="155"/>
    </row>
    <row r="13" spans="1:21" s="4" customFormat="1" x14ac:dyDescent="0.25">
      <c r="A13" s="36" t="s">
        <v>49</v>
      </c>
      <c r="B13" s="97">
        <v>28.82</v>
      </c>
      <c r="C13" s="98">
        <v>29.347000000000001</v>
      </c>
      <c r="D13" s="98">
        <v>28.123999999999995</v>
      </c>
      <c r="E13" s="99">
        <v>29.405999999999999</v>
      </c>
      <c r="F13" s="97">
        <v>29.489999999999995</v>
      </c>
      <c r="G13" s="98">
        <v>30.409999999999997</v>
      </c>
      <c r="H13" s="98">
        <v>30.951999999999998</v>
      </c>
      <c r="I13" s="99">
        <v>31.907</v>
      </c>
      <c r="J13" s="97">
        <v>32.361999999999995</v>
      </c>
      <c r="K13" s="98">
        <v>33.137999999999991</v>
      </c>
      <c r="L13" s="98">
        <v>33.737000000000023</v>
      </c>
      <c r="M13" s="99">
        <v>34.010999999999981</v>
      </c>
      <c r="N13" s="60"/>
      <c r="O13" s="97">
        <v>115.69699999999999</v>
      </c>
      <c r="P13" s="98">
        <v>122.75900000000001</v>
      </c>
      <c r="Q13" s="99">
        <v>133.24799999999999</v>
      </c>
      <c r="R13"/>
      <c r="S13"/>
      <c r="T13" s="155"/>
    </row>
    <row r="14" spans="1:21" s="4" customFormat="1" x14ac:dyDescent="0.25">
      <c r="A14" s="36" t="s">
        <v>50</v>
      </c>
      <c r="B14" s="97">
        <v>31.36</v>
      </c>
      <c r="C14" s="98">
        <v>33.415999999999997</v>
      </c>
      <c r="D14" s="98">
        <v>31.284999999999997</v>
      </c>
      <c r="E14" s="99">
        <v>31.117000000000001</v>
      </c>
      <c r="F14" s="97">
        <v>30.637</v>
      </c>
      <c r="G14" s="98">
        <v>29.332999999999998</v>
      </c>
      <c r="H14" s="98">
        <v>31.276999999999997</v>
      </c>
      <c r="I14" s="99">
        <v>34.817999999999998</v>
      </c>
      <c r="J14" s="97">
        <v>32.947000000000003</v>
      </c>
      <c r="K14" s="98">
        <v>32.984999999999999</v>
      </c>
      <c r="L14" s="98">
        <v>33.518999999999991</v>
      </c>
      <c r="M14" s="99">
        <v>34.143000000000001</v>
      </c>
      <c r="N14" s="60"/>
      <c r="O14" s="97">
        <v>127.178</v>
      </c>
      <c r="P14" s="98">
        <v>126.06500000000001</v>
      </c>
      <c r="Q14" s="99">
        <v>133.59399999999999</v>
      </c>
      <c r="R14"/>
      <c r="S14"/>
      <c r="T14" s="155"/>
    </row>
    <row r="15" spans="1:21" s="4" customFormat="1" x14ac:dyDescent="0.25">
      <c r="A15" s="36" t="s">
        <v>51</v>
      </c>
      <c r="B15" s="97">
        <v>71.237000000000023</v>
      </c>
      <c r="C15" s="98">
        <v>64.784000000000049</v>
      </c>
      <c r="D15" s="98">
        <v>58.432000000000016</v>
      </c>
      <c r="E15" s="99">
        <v>59.007999999999925</v>
      </c>
      <c r="F15" s="97">
        <v>53.647999999999968</v>
      </c>
      <c r="G15" s="98">
        <v>50.846000000000032</v>
      </c>
      <c r="H15" s="98">
        <v>51.952999999999975</v>
      </c>
      <c r="I15" s="99">
        <v>53.062000000000012</v>
      </c>
      <c r="J15" s="97">
        <v>52.388999999999982</v>
      </c>
      <c r="K15" s="98">
        <v>52.361000000000132</v>
      </c>
      <c r="L15" s="98">
        <v>55.590000000000146</v>
      </c>
      <c r="M15" s="99">
        <v>49.475999999999317</v>
      </c>
      <c r="N15" s="60"/>
      <c r="O15" s="97">
        <v>253.46100000000001</v>
      </c>
      <c r="P15" s="98">
        <v>209.50899999999979</v>
      </c>
      <c r="Q15" s="99">
        <v>209.81599999999958</v>
      </c>
      <c r="R15"/>
      <c r="S15"/>
      <c r="T15" s="155"/>
    </row>
    <row r="16" spans="1:21" s="3" customFormat="1" x14ac:dyDescent="0.25">
      <c r="A16" s="26" t="s">
        <v>52</v>
      </c>
      <c r="B16" s="103">
        <v>326.541</v>
      </c>
      <c r="C16" s="104">
        <v>332.85900000000004</v>
      </c>
      <c r="D16" s="104">
        <v>314.78300000000002</v>
      </c>
      <c r="E16" s="105">
        <v>317.75199999999995</v>
      </c>
      <c r="F16" s="103">
        <v>299.01</v>
      </c>
      <c r="G16" s="104">
        <v>302.68700000000001</v>
      </c>
      <c r="H16" s="104">
        <v>311.17099999999999</v>
      </c>
      <c r="I16" s="105">
        <v>312.47700000000003</v>
      </c>
      <c r="J16" s="103">
        <v>301.661</v>
      </c>
      <c r="K16" s="104">
        <v>306.27600000000012</v>
      </c>
      <c r="L16" s="104">
        <v>292.33800000000008</v>
      </c>
      <c r="M16" s="105">
        <v>275.51799999999946</v>
      </c>
      <c r="N16" s="91"/>
      <c r="O16" s="103">
        <v>1291.9349999999999</v>
      </c>
      <c r="P16" s="104">
        <v>1225.3449999999998</v>
      </c>
      <c r="Q16" s="105">
        <v>1175.7929999999997</v>
      </c>
      <c r="R16"/>
      <c r="S16"/>
      <c r="T16" s="155"/>
      <c r="U16" s="4"/>
    </row>
    <row r="17" spans="1:21" s="3" customFormat="1" x14ac:dyDescent="0.25">
      <c r="A17" s="26" t="s">
        <v>53</v>
      </c>
      <c r="B17" s="103">
        <v>2.3840000000000146</v>
      </c>
      <c r="C17" s="104">
        <v>-2.3840000000000146</v>
      </c>
      <c r="D17" s="104">
        <v>2.1319999999999482</v>
      </c>
      <c r="E17" s="105">
        <v>-2.1319999999998345</v>
      </c>
      <c r="F17" s="103">
        <v>0</v>
      </c>
      <c r="G17" s="104">
        <v>2.285000000000025</v>
      </c>
      <c r="H17" s="104">
        <v>0.55600000000009686</v>
      </c>
      <c r="I17" s="105">
        <v>1.0999999999999659</v>
      </c>
      <c r="J17" s="103">
        <v>0.57699999999999818</v>
      </c>
      <c r="K17" s="104">
        <v>0.90399999999988268</v>
      </c>
      <c r="L17" s="104">
        <v>0.43100000000004002</v>
      </c>
      <c r="M17" s="105">
        <v>1.9200000000010959</v>
      </c>
      <c r="N17" s="91"/>
      <c r="O17" s="103">
        <v>0</v>
      </c>
      <c r="P17" s="104">
        <v>3.9410000000000309</v>
      </c>
      <c r="Q17" s="105">
        <v>3.8320000000010168</v>
      </c>
      <c r="R17"/>
      <c r="S17"/>
      <c r="T17" s="155"/>
      <c r="U17" s="4"/>
    </row>
    <row r="18" spans="1:21" s="5" customFormat="1" x14ac:dyDescent="0.25">
      <c r="A18" s="37" t="s">
        <v>54</v>
      </c>
      <c r="B18" s="97">
        <v>586.59900000000005</v>
      </c>
      <c r="C18" s="98">
        <v>602.88300000000004</v>
      </c>
      <c r="D18" s="98">
        <v>563.49799999999993</v>
      </c>
      <c r="E18" s="99">
        <v>570.1930000000001</v>
      </c>
      <c r="F18" s="97">
        <v>501.03799999999995</v>
      </c>
      <c r="G18" s="98">
        <v>506.85</v>
      </c>
      <c r="H18" s="98">
        <v>519.82200000000012</v>
      </c>
      <c r="I18" s="99">
        <v>514.76499999999999</v>
      </c>
      <c r="J18" s="97">
        <v>504.38752399999998</v>
      </c>
      <c r="K18" s="98">
        <v>521.14847499999996</v>
      </c>
      <c r="L18" s="98">
        <v>525.59100000000012</v>
      </c>
      <c r="M18" s="99">
        <v>523.92500100000052</v>
      </c>
      <c r="N18" s="84"/>
      <c r="O18" s="97">
        <v>2323.1729999999998</v>
      </c>
      <c r="P18" s="98">
        <v>2042.4749999999999</v>
      </c>
      <c r="Q18" s="99">
        <v>2075.0520000000006</v>
      </c>
      <c r="R18"/>
      <c r="S18"/>
      <c r="T18" s="155"/>
      <c r="U18" s="4"/>
    </row>
    <row r="19" spans="1:21" s="5" customFormat="1" x14ac:dyDescent="0.25">
      <c r="A19" s="37" t="s">
        <v>55</v>
      </c>
      <c r="B19" s="97">
        <v>101.52500000000001</v>
      </c>
      <c r="C19" s="98">
        <v>106.98299999999999</v>
      </c>
      <c r="D19" s="98">
        <v>120.06899999999999</v>
      </c>
      <c r="E19" s="99">
        <v>158.79300000000001</v>
      </c>
      <c r="F19" s="97">
        <v>108.038</v>
      </c>
      <c r="G19" s="98">
        <v>116.114</v>
      </c>
      <c r="H19" s="98">
        <v>119.989</v>
      </c>
      <c r="I19" s="99">
        <v>152.00400000000002</v>
      </c>
      <c r="J19" s="97">
        <v>106.01600000000001</v>
      </c>
      <c r="K19" s="98">
        <v>108.533</v>
      </c>
      <c r="L19" s="98">
        <v>117.74899999999994</v>
      </c>
      <c r="M19" s="99">
        <v>143.17899999999997</v>
      </c>
      <c r="N19" s="84"/>
      <c r="O19" s="97">
        <v>487.36999999999989</v>
      </c>
      <c r="P19" s="98">
        <v>496.14499999999998</v>
      </c>
      <c r="Q19" s="99">
        <v>475.47699999999992</v>
      </c>
      <c r="R19"/>
      <c r="S19"/>
      <c r="T19" s="155"/>
      <c r="U19" s="4"/>
    </row>
    <row r="20" spans="1:21" s="3" customFormat="1" x14ac:dyDescent="0.25">
      <c r="A20" s="27" t="s">
        <v>56</v>
      </c>
      <c r="B20" s="103">
        <v>688.12400000000002</v>
      </c>
      <c r="C20" s="104">
        <v>709.86599999999999</v>
      </c>
      <c r="D20" s="104">
        <v>683.56700000000001</v>
      </c>
      <c r="E20" s="105">
        <v>728.9860000000001</v>
      </c>
      <c r="F20" s="103">
        <v>609.07599999999991</v>
      </c>
      <c r="G20" s="104">
        <v>622.96400000000006</v>
      </c>
      <c r="H20" s="104">
        <v>639.81100000000004</v>
      </c>
      <c r="I20" s="105">
        <v>666.76900000000001</v>
      </c>
      <c r="J20" s="103">
        <v>610.40352400000006</v>
      </c>
      <c r="K20" s="104">
        <v>629.68147500000009</v>
      </c>
      <c r="L20" s="104">
        <v>643.33999999999969</v>
      </c>
      <c r="M20" s="105">
        <v>667.10400100000106</v>
      </c>
      <c r="N20" s="91"/>
      <c r="O20" s="103">
        <v>2810.5430000000001</v>
      </c>
      <c r="P20" s="104">
        <v>2538.62</v>
      </c>
      <c r="Q20" s="105">
        <v>2550.5290000000009</v>
      </c>
      <c r="R20"/>
      <c r="S20"/>
      <c r="T20" s="155"/>
      <c r="U20" s="4"/>
    </row>
    <row r="21" spans="1:21" s="5" customFormat="1" x14ac:dyDescent="0.25">
      <c r="A21" s="37" t="s">
        <v>57</v>
      </c>
      <c r="B21" s="97">
        <v>12.377999999999998</v>
      </c>
      <c r="C21" s="98">
        <v>13.228</v>
      </c>
      <c r="D21" s="98">
        <v>14.394</v>
      </c>
      <c r="E21" s="99">
        <v>22.885000000000005</v>
      </c>
      <c r="F21" s="97">
        <v>13.358999999999996</v>
      </c>
      <c r="G21" s="98">
        <v>15.856000000000003</v>
      </c>
      <c r="H21" s="98">
        <v>14.811000000000007</v>
      </c>
      <c r="I21" s="99">
        <v>16.379999999999988</v>
      </c>
      <c r="J21" s="97">
        <v>23.838999999999999</v>
      </c>
      <c r="K21" s="98">
        <v>10.023000000000003</v>
      </c>
      <c r="L21" s="98">
        <v>18.021000000000008</v>
      </c>
      <c r="M21" s="99">
        <v>27.517999999999986</v>
      </c>
      <c r="N21" s="84"/>
      <c r="O21" s="97">
        <v>62.885000000000005</v>
      </c>
      <c r="P21" s="98">
        <v>60.405999999999999</v>
      </c>
      <c r="Q21" s="99">
        <v>79.400999999999996</v>
      </c>
      <c r="R21"/>
      <c r="S21"/>
      <c r="T21" s="155"/>
      <c r="U21" s="4"/>
    </row>
    <row r="22" spans="1:21" s="3" customFormat="1" x14ac:dyDescent="0.25">
      <c r="A22" s="27" t="s">
        <v>58</v>
      </c>
      <c r="B22" s="103">
        <v>700.50200000000007</v>
      </c>
      <c r="C22" s="104">
        <v>723.09400000000005</v>
      </c>
      <c r="D22" s="104">
        <v>697.96100000000001</v>
      </c>
      <c r="E22" s="105">
        <v>751.87099999999998</v>
      </c>
      <c r="F22" s="103">
        <v>622.43499999999995</v>
      </c>
      <c r="G22" s="104">
        <v>638.82000000000005</v>
      </c>
      <c r="H22" s="104">
        <v>654.62199999999996</v>
      </c>
      <c r="I22" s="105">
        <v>683.149</v>
      </c>
      <c r="J22" s="103">
        <v>634.242524</v>
      </c>
      <c r="K22" s="104">
        <v>639.704475</v>
      </c>
      <c r="L22" s="104">
        <v>661.3610000000001</v>
      </c>
      <c r="M22" s="105">
        <v>694.62200100000109</v>
      </c>
      <c r="N22" s="91"/>
      <c r="O22" s="103">
        <v>2873.4279999999994</v>
      </c>
      <c r="P22" s="104">
        <v>2599.0259999999998</v>
      </c>
      <c r="Q22" s="105">
        <v>2629.9300000000012</v>
      </c>
      <c r="R22"/>
      <c r="S22"/>
      <c r="T22" s="155"/>
      <c r="U22" s="4"/>
    </row>
    <row r="23" spans="1:21" s="6" customFormat="1" x14ac:dyDescent="0.25">
      <c r="A23" s="28" t="s">
        <v>209</v>
      </c>
      <c r="B23" s="133"/>
      <c r="C23" s="134"/>
      <c r="D23" s="134"/>
      <c r="E23" s="135"/>
      <c r="F23" s="133"/>
      <c r="G23" s="134"/>
      <c r="H23" s="134"/>
      <c r="I23" s="135"/>
      <c r="J23" s="136"/>
      <c r="K23" s="137"/>
      <c r="L23" s="137"/>
      <c r="M23" s="140">
        <v>-3.5777542579860544E-2</v>
      </c>
      <c r="N23" s="93"/>
      <c r="O23" s="92"/>
      <c r="P23" s="93"/>
      <c r="Q23" s="140">
        <v>-4.0001404610283453E-2</v>
      </c>
      <c r="R23"/>
      <c r="S23"/>
      <c r="T23" s="155"/>
      <c r="U23" s="4"/>
    </row>
    <row r="24" spans="1:21" s="4" customFormat="1" x14ac:dyDescent="0.25">
      <c r="A24" s="38"/>
      <c r="B24" s="97"/>
      <c r="C24" s="98"/>
      <c r="D24" s="98"/>
      <c r="E24" s="99"/>
      <c r="F24" s="97"/>
      <c r="G24" s="98"/>
      <c r="H24" s="98"/>
      <c r="I24" s="99"/>
      <c r="J24" s="97"/>
      <c r="K24" s="98"/>
      <c r="L24" s="98"/>
      <c r="M24" s="61"/>
      <c r="N24" s="60"/>
      <c r="O24" s="59"/>
      <c r="P24" s="60"/>
      <c r="Q24" s="61"/>
      <c r="R24"/>
      <c r="S24"/>
      <c r="T24"/>
    </row>
    <row r="25" spans="1:21" s="4" customFormat="1" x14ac:dyDescent="0.25">
      <c r="A25" s="27" t="s">
        <v>19</v>
      </c>
      <c r="B25" s="103">
        <v>209.02100000000007</v>
      </c>
      <c r="C25" s="104">
        <v>241.774</v>
      </c>
      <c r="D25" s="104">
        <v>237.68199999999993</v>
      </c>
      <c r="E25" s="105">
        <v>192.07700000000003</v>
      </c>
      <c r="F25" s="103">
        <v>201.90999999999997</v>
      </c>
      <c r="G25" s="104">
        <v>217.23400000000007</v>
      </c>
      <c r="H25" s="104">
        <v>230.98599999999999</v>
      </c>
      <c r="I25" s="105">
        <v>198.66200000000003</v>
      </c>
      <c r="J25" s="103">
        <v>207.38284200000001</v>
      </c>
      <c r="K25" s="104">
        <v>217.14715300000003</v>
      </c>
      <c r="L25" s="104">
        <v>239.58599999999973</v>
      </c>
      <c r="M25" s="64">
        <v>190.76900500000102</v>
      </c>
      <c r="N25" s="60"/>
      <c r="O25" s="62">
        <v>880.55400000000009</v>
      </c>
      <c r="P25" s="63">
        <v>848.79200000000003</v>
      </c>
      <c r="Q25" s="64">
        <v>854.88500000000079</v>
      </c>
      <c r="R25"/>
      <c r="S25"/>
      <c r="T25" s="155"/>
    </row>
    <row r="26" spans="1:21" s="6" customFormat="1" x14ac:dyDescent="0.25">
      <c r="A26" s="28" t="s">
        <v>73</v>
      </c>
      <c r="B26" s="136">
        <v>0.29838744214863061</v>
      </c>
      <c r="C26" s="137">
        <v>0.33436040127562944</v>
      </c>
      <c r="D26" s="137">
        <v>0.34053765181722179</v>
      </c>
      <c r="E26" s="138">
        <v>0.25546536573428158</v>
      </c>
      <c r="F26" s="136">
        <v>0.32438728541936102</v>
      </c>
      <c r="G26" s="137">
        <v>0.34005510159356322</v>
      </c>
      <c r="H26" s="137">
        <v>0.3528540134612036</v>
      </c>
      <c r="I26" s="138">
        <v>0.29080332401862558</v>
      </c>
      <c r="J26" s="136">
        <v>0.32697719587152757</v>
      </c>
      <c r="K26" s="137">
        <v>0.33944916986863355</v>
      </c>
      <c r="L26" s="137">
        <v>0.36226206262540384</v>
      </c>
      <c r="M26" s="140">
        <v>0.27463714757863061</v>
      </c>
      <c r="N26" s="95"/>
      <c r="O26" s="139">
        <v>0.30644721218001642</v>
      </c>
      <c r="P26" s="205">
        <v>0.3265808037318596</v>
      </c>
      <c r="Q26" s="140">
        <v>0.32505998258508795</v>
      </c>
      <c r="R26"/>
      <c r="S26"/>
      <c r="T26"/>
      <c r="U26" s="4"/>
    </row>
    <row r="27" spans="1:21" x14ac:dyDescent="0.25">
      <c r="A27" s="27" t="s">
        <v>18</v>
      </c>
      <c r="B27" s="103">
        <v>209.0210000000001</v>
      </c>
      <c r="C27" s="104">
        <v>229.89800000000002</v>
      </c>
      <c r="D27" s="104">
        <v>237.6819999999999</v>
      </c>
      <c r="E27" s="105">
        <v>188.02500000000001</v>
      </c>
      <c r="F27" s="103">
        <v>201.154</v>
      </c>
      <c r="G27" s="104">
        <v>215.54300000000006</v>
      </c>
      <c r="H27" s="104">
        <v>230.74699999999999</v>
      </c>
      <c r="I27" s="105">
        <v>197.17000000000002</v>
      </c>
      <c r="J27" s="103">
        <v>206.69184200000001</v>
      </c>
      <c r="K27" s="104">
        <v>213.57615299999998</v>
      </c>
      <c r="L27" s="104">
        <v>231.46799999999979</v>
      </c>
      <c r="M27" s="64">
        <v>176.27000500000111</v>
      </c>
      <c r="N27" s="83"/>
      <c r="O27" s="62">
        <v>864.62599999999998</v>
      </c>
      <c r="P27" s="63">
        <v>844.61400000000003</v>
      </c>
      <c r="Q27" s="64">
        <v>828.00600000000088</v>
      </c>
      <c r="T27" s="155"/>
      <c r="U27" s="4"/>
    </row>
    <row r="28" spans="1:21" s="7" customFormat="1" x14ac:dyDescent="0.25">
      <c r="A28" s="28" t="s">
        <v>73</v>
      </c>
      <c r="B28" s="136">
        <v>0.29838744214863067</v>
      </c>
      <c r="C28" s="137">
        <v>0.3179365338393072</v>
      </c>
      <c r="D28" s="137">
        <v>0.34053765181722173</v>
      </c>
      <c r="E28" s="138">
        <v>0.25007614338097894</v>
      </c>
      <c r="F28" s="136">
        <v>0.32317270076393523</v>
      </c>
      <c r="G28" s="137">
        <v>0.33740803356187976</v>
      </c>
      <c r="H28" s="137">
        <v>0.35248891726828613</v>
      </c>
      <c r="I28" s="138">
        <v>0.28861932023614179</v>
      </c>
      <c r="J28" s="136">
        <v>0.32588770727079158</v>
      </c>
      <c r="K28" s="137">
        <v>0.33386690471408687</v>
      </c>
      <c r="L28" s="137">
        <v>0.34998737452011797</v>
      </c>
      <c r="M28" s="140">
        <v>0.25376392447437152</v>
      </c>
      <c r="N28" s="96"/>
      <c r="O28" s="139">
        <v>0.30090400733896938</v>
      </c>
      <c r="P28" s="205">
        <v>0.32497327845123525</v>
      </c>
      <c r="Q28" s="140">
        <v>0.3148395584673358</v>
      </c>
      <c r="R28"/>
      <c r="S28"/>
      <c r="T28"/>
      <c r="U28" s="4"/>
    </row>
    <row r="29" spans="1:21" x14ac:dyDescent="0.25">
      <c r="A29" s="38"/>
      <c r="B29" s="22"/>
      <c r="C29" s="10"/>
      <c r="D29" s="10"/>
      <c r="E29" s="25"/>
      <c r="F29" s="22"/>
      <c r="G29" s="10"/>
      <c r="H29" s="10"/>
      <c r="I29" s="25"/>
      <c r="J29" s="22"/>
      <c r="K29" s="10"/>
      <c r="L29" s="10"/>
      <c r="M29" s="25"/>
      <c r="N29" s="8"/>
      <c r="O29" s="22"/>
      <c r="P29" s="10"/>
      <c r="Q29" s="25"/>
      <c r="U29" s="4"/>
    </row>
    <row r="30" spans="1:21" x14ac:dyDescent="0.25">
      <c r="A30" s="38"/>
      <c r="B30" s="22"/>
      <c r="C30" s="10"/>
      <c r="D30" s="10"/>
      <c r="E30" s="25"/>
      <c r="F30" s="22"/>
      <c r="G30" s="10"/>
      <c r="H30" s="10"/>
      <c r="I30" s="25"/>
      <c r="J30" s="22"/>
      <c r="K30" s="10"/>
      <c r="L30" s="10"/>
      <c r="M30" s="25"/>
      <c r="N30" s="8"/>
      <c r="O30" s="22"/>
      <c r="P30" s="10"/>
      <c r="Q30" s="25"/>
      <c r="R30" s="4"/>
      <c r="S30" s="4"/>
      <c r="T30" s="4"/>
      <c r="U30" s="4"/>
    </row>
    <row r="31" spans="1:21" s="29" customFormat="1" x14ac:dyDescent="0.25">
      <c r="A31" s="32" t="s">
        <v>59</v>
      </c>
      <c r="B31" s="32"/>
      <c r="C31" s="33"/>
      <c r="D31" s="33"/>
      <c r="E31" s="34"/>
      <c r="F31" s="32"/>
      <c r="G31" s="33"/>
      <c r="H31" s="33"/>
      <c r="I31" s="34"/>
      <c r="J31" s="32"/>
      <c r="K31" s="33"/>
      <c r="L31" s="33"/>
      <c r="M31" s="34"/>
      <c r="N31" s="48"/>
      <c r="O31" s="32"/>
      <c r="P31" s="33"/>
      <c r="Q31" s="34"/>
      <c r="R31" s="4"/>
      <c r="S31" s="4"/>
      <c r="T31" s="4"/>
      <c r="U31" s="4"/>
    </row>
    <row r="32" spans="1:21" x14ac:dyDescent="0.25">
      <c r="A32" s="37" t="s">
        <v>60</v>
      </c>
      <c r="B32" s="97">
        <v>548</v>
      </c>
      <c r="C32" s="98">
        <v>562</v>
      </c>
      <c r="D32" s="98">
        <v>578</v>
      </c>
      <c r="E32" s="99">
        <v>597</v>
      </c>
      <c r="F32" s="97">
        <v>619</v>
      </c>
      <c r="G32" s="98">
        <v>648</v>
      </c>
      <c r="H32" s="98">
        <v>666</v>
      </c>
      <c r="I32" s="99">
        <v>685</v>
      </c>
      <c r="J32" s="97">
        <v>707</v>
      </c>
      <c r="K32" s="98">
        <v>713.33600000000001</v>
      </c>
      <c r="L32" s="98">
        <v>718.11699999999996</v>
      </c>
      <c r="M32" s="99">
        <v>727</v>
      </c>
      <c r="N32" s="86"/>
      <c r="O32" s="97">
        <v>597</v>
      </c>
      <c r="P32" s="98">
        <v>685</v>
      </c>
      <c r="Q32" s="99">
        <v>727</v>
      </c>
      <c r="S32" s="227"/>
    </row>
    <row r="33" spans="1:20" x14ac:dyDescent="0.25">
      <c r="A33" s="37" t="s">
        <v>61</v>
      </c>
      <c r="B33" s="97">
        <v>256</v>
      </c>
      <c r="C33" s="98">
        <v>240</v>
      </c>
      <c r="D33" s="98">
        <v>225</v>
      </c>
      <c r="E33" s="99">
        <v>271</v>
      </c>
      <c r="F33" s="97">
        <v>256</v>
      </c>
      <c r="G33" s="98">
        <v>225</v>
      </c>
      <c r="H33" s="98">
        <v>178</v>
      </c>
      <c r="I33" s="99">
        <v>180</v>
      </c>
      <c r="J33" s="97">
        <v>170</v>
      </c>
      <c r="K33" s="98">
        <v>159.27699999999999</v>
      </c>
      <c r="L33" s="98">
        <v>138.85599999999999</v>
      </c>
      <c r="M33" s="99">
        <v>146</v>
      </c>
      <c r="N33" s="86"/>
      <c r="O33" s="97">
        <v>271</v>
      </c>
      <c r="P33" s="98">
        <v>180</v>
      </c>
      <c r="Q33" s="99">
        <v>146</v>
      </c>
      <c r="S33" s="227"/>
    </row>
    <row r="34" spans="1:20" x14ac:dyDescent="0.25">
      <c r="A34" s="38" t="s">
        <v>62</v>
      </c>
      <c r="B34" s="97">
        <v>804</v>
      </c>
      <c r="C34" s="98">
        <v>802</v>
      </c>
      <c r="D34" s="98">
        <v>803</v>
      </c>
      <c r="E34" s="99">
        <v>868</v>
      </c>
      <c r="F34" s="97">
        <v>875</v>
      </c>
      <c r="G34" s="98">
        <v>873</v>
      </c>
      <c r="H34" s="98">
        <v>844</v>
      </c>
      <c r="I34" s="99">
        <v>865</v>
      </c>
      <c r="J34" s="97">
        <v>877</v>
      </c>
      <c r="K34" s="98">
        <v>872.61300000000006</v>
      </c>
      <c r="L34" s="98">
        <v>856.97299999999996</v>
      </c>
      <c r="M34" s="99">
        <v>873</v>
      </c>
      <c r="N34" s="86"/>
      <c r="O34" s="97">
        <v>868</v>
      </c>
      <c r="P34" s="98">
        <v>865</v>
      </c>
      <c r="Q34" s="99">
        <v>873</v>
      </c>
      <c r="S34" s="227"/>
    </row>
    <row r="35" spans="1:20" x14ac:dyDescent="0.25">
      <c r="A35" s="37" t="s">
        <v>136</v>
      </c>
      <c r="B35" s="146">
        <v>16.899999999999999</v>
      </c>
      <c r="C35" s="147">
        <v>17.2</v>
      </c>
      <c r="D35" s="147">
        <v>16.2</v>
      </c>
      <c r="E35" s="148">
        <v>15.8</v>
      </c>
      <c r="F35" s="146">
        <v>11.7</v>
      </c>
      <c r="G35" s="147">
        <v>11.8</v>
      </c>
      <c r="H35" s="147">
        <v>11.5</v>
      </c>
      <c r="I35" s="148">
        <v>11.4</v>
      </c>
      <c r="J35" s="146">
        <v>11.2</v>
      </c>
      <c r="K35" s="147">
        <v>11.38811549485944</v>
      </c>
      <c r="L35" s="147">
        <v>10.892648829351165</v>
      </c>
      <c r="M35" s="148">
        <v>11.211563450540652</v>
      </c>
      <c r="N35" s="149"/>
      <c r="O35" s="146">
        <v>16.5</v>
      </c>
      <c r="P35" s="147">
        <v>11.6</v>
      </c>
      <c r="Q35" s="148">
        <v>11.181882345655223</v>
      </c>
      <c r="S35" s="227"/>
    </row>
    <row r="36" spans="1:20" x14ac:dyDescent="0.25">
      <c r="A36" s="37" t="s">
        <v>137</v>
      </c>
      <c r="B36" s="146">
        <v>3</v>
      </c>
      <c r="C36" s="147">
        <v>3.2</v>
      </c>
      <c r="D36" s="147">
        <v>3.3</v>
      </c>
      <c r="E36" s="148">
        <v>3.6</v>
      </c>
      <c r="F36" s="146">
        <v>1.6</v>
      </c>
      <c r="G36" s="147">
        <v>1.7</v>
      </c>
      <c r="H36" s="147">
        <v>2.4</v>
      </c>
      <c r="I36" s="148">
        <v>2.4</v>
      </c>
      <c r="J36" s="146">
        <v>2.4</v>
      </c>
      <c r="K36" s="147">
        <v>2.4676544743658937</v>
      </c>
      <c r="L36" s="147">
        <v>2.7503874062513991</v>
      </c>
      <c r="M36" s="148">
        <v>2.8380418896194439</v>
      </c>
      <c r="N36" s="149"/>
      <c r="O36" s="146">
        <v>3.3</v>
      </c>
      <c r="P36" s="147">
        <v>2</v>
      </c>
      <c r="Q36" s="148">
        <v>2.6021999009941474</v>
      </c>
      <c r="S36" s="227"/>
    </row>
    <row r="37" spans="1:20" x14ac:dyDescent="0.25">
      <c r="A37" s="38" t="s">
        <v>138</v>
      </c>
      <c r="B37" s="146">
        <v>12.2</v>
      </c>
      <c r="C37" s="147">
        <v>12.7</v>
      </c>
      <c r="D37" s="147">
        <v>12.3</v>
      </c>
      <c r="E37" s="148">
        <v>12</v>
      </c>
      <c r="F37" s="146">
        <v>8.4</v>
      </c>
      <c r="G37" s="147">
        <v>8.8000000000000007</v>
      </c>
      <c r="H37" s="147">
        <v>9.1999999999999993</v>
      </c>
      <c r="I37" s="148">
        <v>9.3000000000000007</v>
      </c>
      <c r="J37" s="146">
        <v>9.1999999999999993</v>
      </c>
      <c r="K37" s="147">
        <v>9.4277692098022339</v>
      </c>
      <c r="L37" s="147">
        <v>9.2603751685457052</v>
      </c>
      <c r="M37" s="148">
        <v>9.6153496831115834</v>
      </c>
      <c r="N37" s="149"/>
      <c r="O37" s="146">
        <v>12.3</v>
      </c>
      <c r="P37" s="147">
        <v>8.9</v>
      </c>
      <c r="Q37" s="148">
        <v>9.3682070650375096</v>
      </c>
      <c r="S37" s="227"/>
    </row>
    <row r="38" spans="1:20" x14ac:dyDescent="0.25">
      <c r="A38" s="38" t="s">
        <v>65</v>
      </c>
      <c r="B38" s="97">
        <v>169</v>
      </c>
      <c r="C38" s="98">
        <v>184</v>
      </c>
      <c r="D38" s="98">
        <v>188</v>
      </c>
      <c r="E38" s="99">
        <v>187</v>
      </c>
      <c r="F38" s="97">
        <v>169</v>
      </c>
      <c r="G38" s="98">
        <v>189</v>
      </c>
      <c r="H38" s="98">
        <v>203</v>
      </c>
      <c r="I38" s="99">
        <v>201</v>
      </c>
      <c r="J38" s="97">
        <v>197</v>
      </c>
      <c r="K38" s="98">
        <v>212.49674531867902</v>
      </c>
      <c r="L38" s="98">
        <v>214.48698474053685</v>
      </c>
      <c r="M38" s="99">
        <v>226.55909547171527</v>
      </c>
      <c r="N38" s="86"/>
      <c r="O38" s="97">
        <v>182</v>
      </c>
      <c r="P38" s="98">
        <v>190</v>
      </c>
      <c r="Q38" s="99">
        <v>212.62962262958035</v>
      </c>
      <c r="S38" s="227"/>
    </row>
    <row r="39" spans="1:20" x14ac:dyDescent="0.25">
      <c r="A39" s="38" t="s">
        <v>66</v>
      </c>
      <c r="B39" s="97">
        <v>36</v>
      </c>
      <c r="C39" s="98">
        <v>41</v>
      </c>
      <c r="D39" s="98">
        <v>55.000000000000007</v>
      </c>
      <c r="E39" s="99">
        <v>32</v>
      </c>
      <c r="F39" s="97">
        <v>36</v>
      </c>
      <c r="G39" s="98">
        <v>42</v>
      </c>
      <c r="H39" s="98">
        <v>54</v>
      </c>
      <c r="I39" s="99">
        <v>33</v>
      </c>
      <c r="J39" s="97">
        <v>28.999999999999996</v>
      </c>
      <c r="K39" s="98">
        <v>30.25131083300646</v>
      </c>
      <c r="L39" s="98">
        <v>36.698033508767573</v>
      </c>
      <c r="M39" s="99">
        <v>25.39228315079453</v>
      </c>
      <c r="N39" s="86"/>
      <c r="O39" s="97">
        <v>41</v>
      </c>
      <c r="P39" s="98">
        <v>41</v>
      </c>
      <c r="Q39" s="99">
        <v>30.416178314810121</v>
      </c>
      <c r="S39" s="227"/>
    </row>
    <row r="40" spans="1:20" x14ac:dyDescent="0.25">
      <c r="A40" s="38"/>
      <c r="B40" s="22"/>
      <c r="C40" s="10"/>
      <c r="D40" s="10"/>
      <c r="E40" s="25"/>
      <c r="F40" s="22"/>
      <c r="G40" s="10"/>
      <c r="H40" s="10"/>
      <c r="I40" s="25"/>
      <c r="J40" s="22"/>
      <c r="K40" s="10"/>
      <c r="L40" s="10"/>
      <c r="M40" s="25"/>
      <c r="N40" s="8"/>
      <c r="O40" s="130"/>
      <c r="P40" s="131"/>
      <c r="Q40" s="132"/>
    </row>
    <row r="41" spans="1:20" s="29" customFormat="1" x14ac:dyDescent="0.25">
      <c r="A41" s="32" t="s">
        <v>67</v>
      </c>
      <c r="B41" s="32"/>
      <c r="C41" s="33"/>
      <c r="D41" s="33"/>
      <c r="E41" s="34"/>
      <c r="F41" s="32"/>
      <c r="G41" s="33"/>
      <c r="H41" s="33"/>
      <c r="I41" s="34"/>
      <c r="J41" s="32"/>
      <c r="K41" s="33"/>
      <c r="L41" s="33"/>
      <c r="M41" s="34"/>
      <c r="N41" s="48"/>
      <c r="O41" s="141"/>
      <c r="P41" s="273"/>
      <c r="Q41" s="142"/>
    </row>
    <row r="42" spans="1:20" x14ac:dyDescent="0.25">
      <c r="A42" s="37" t="s">
        <v>69</v>
      </c>
      <c r="B42" s="97">
        <v>232</v>
      </c>
      <c r="C42" s="98">
        <v>222</v>
      </c>
      <c r="D42" s="98">
        <v>212</v>
      </c>
      <c r="E42" s="99">
        <v>201</v>
      </c>
      <c r="F42" s="97">
        <v>190</v>
      </c>
      <c r="G42" s="98">
        <v>180</v>
      </c>
      <c r="H42" s="98">
        <v>154</v>
      </c>
      <c r="I42" s="99">
        <v>167</v>
      </c>
      <c r="J42" s="97">
        <v>159</v>
      </c>
      <c r="K42" s="98">
        <v>152</v>
      </c>
      <c r="L42" s="98">
        <v>146</v>
      </c>
      <c r="M42" s="99">
        <v>138</v>
      </c>
      <c r="N42" s="8"/>
      <c r="O42" s="97">
        <v>201</v>
      </c>
      <c r="P42" s="98">
        <v>167</v>
      </c>
      <c r="Q42" s="99">
        <v>138</v>
      </c>
      <c r="R42" s="29"/>
      <c r="S42" s="227"/>
      <c r="T42" s="29"/>
    </row>
    <row r="43" spans="1:20" x14ac:dyDescent="0.25">
      <c r="A43" s="37" t="s">
        <v>70</v>
      </c>
      <c r="B43" s="97">
        <v>85</v>
      </c>
      <c r="C43" s="98">
        <v>95</v>
      </c>
      <c r="D43" s="98">
        <v>105</v>
      </c>
      <c r="E43" s="99">
        <v>114</v>
      </c>
      <c r="F43" s="97">
        <v>120</v>
      </c>
      <c r="G43" s="98">
        <v>128</v>
      </c>
      <c r="H43" s="98">
        <v>133</v>
      </c>
      <c r="I43" s="99">
        <v>138</v>
      </c>
      <c r="J43" s="97">
        <v>142</v>
      </c>
      <c r="K43" s="98">
        <v>147</v>
      </c>
      <c r="L43" s="98">
        <v>149</v>
      </c>
      <c r="M43" s="99">
        <v>153</v>
      </c>
      <c r="N43" s="8"/>
      <c r="O43" s="97">
        <v>114</v>
      </c>
      <c r="P43" s="98">
        <v>138</v>
      </c>
      <c r="Q43" s="99">
        <v>153</v>
      </c>
      <c r="R43" s="29"/>
      <c r="S43" s="227"/>
      <c r="T43" s="29"/>
    </row>
    <row r="44" spans="1:20" x14ac:dyDescent="0.25">
      <c r="A44" s="38" t="s">
        <v>71</v>
      </c>
      <c r="B44" s="97">
        <v>317</v>
      </c>
      <c r="C44" s="98">
        <v>317</v>
      </c>
      <c r="D44" s="98">
        <v>317</v>
      </c>
      <c r="E44" s="99">
        <v>315</v>
      </c>
      <c r="F44" s="97">
        <v>310</v>
      </c>
      <c r="G44" s="98">
        <v>308</v>
      </c>
      <c r="H44" s="98">
        <v>287</v>
      </c>
      <c r="I44" s="99">
        <v>305</v>
      </c>
      <c r="J44" s="97">
        <v>301</v>
      </c>
      <c r="K44" s="98">
        <v>299</v>
      </c>
      <c r="L44" s="98">
        <v>295</v>
      </c>
      <c r="M44" s="99">
        <v>291</v>
      </c>
      <c r="N44" s="8"/>
      <c r="O44" s="97">
        <v>315</v>
      </c>
      <c r="P44" s="98">
        <v>305</v>
      </c>
      <c r="Q44" s="99">
        <v>291</v>
      </c>
      <c r="R44" s="29"/>
      <c r="S44" s="227"/>
      <c r="T44" s="29"/>
    </row>
    <row r="45" spans="1:20" x14ac:dyDescent="0.25">
      <c r="A45" s="38" t="s">
        <v>75</v>
      </c>
      <c r="B45" s="97">
        <v>203</v>
      </c>
      <c r="C45" s="98">
        <v>207</v>
      </c>
      <c r="D45" s="98">
        <v>208</v>
      </c>
      <c r="E45" s="99">
        <v>213</v>
      </c>
      <c r="F45" s="97">
        <v>216</v>
      </c>
      <c r="G45" s="98">
        <v>218</v>
      </c>
      <c r="H45" s="98">
        <v>219</v>
      </c>
      <c r="I45" s="99">
        <v>222</v>
      </c>
      <c r="J45" s="97">
        <v>222</v>
      </c>
      <c r="K45" s="98">
        <v>223</v>
      </c>
      <c r="L45" s="98">
        <v>223</v>
      </c>
      <c r="M45" s="99">
        <v>224</v>
      </c>
      <c r="N45" s="8"/>
      <c r="O45" s="97">
        <v>213</v>
      </c>
      <c r="P45" s="98">
        <v>222</v>
      </c>
      <c r="Q45" s="99">
        <v>224</v>
      </c>
      <c r="R45" s="29"/>
      <c r="S45" s="227"/>
      <c r="T45" s="29"/>
    </row>
    <row r="46" spans="1:20" x14ac:dyDescent="0.25">
      <c r="A46" s="38" t="s">
        <v>139</v>
      </c>
      <c r="B46" s="146">
        <v>17.181219110378908</v>
      </c>
      <c r="C46" s="147">
        <v>17.333876221498372</v>
      </c>
      <c r="D46" s="147">
        <v>17.423974255832665</v>
      </c>
      <c r="E46" s="148">
        <v>17.55801104972376</v>
      </c>
      <c r="F46" s="146">
        <v>17.1284046692607</v>
      </c>
      <c r="G46" s="147">
        <v>17.1136712749616</v>
      </c>
      <c r="H46" s="147">
        <v>17.15660809778457</v>
      </c>
      <c r="I46" s="148">
        <v>17.202119606358817</v>
      </c>
      <c r="J46" s="146">
        <v>17.258646616541355</v>
      </c>
      <c r="K46" s="147">
        <v>17.3014225491678</v>
      </c>
      <c r="L46" s="147">
        <v>17.613287444748121</v>
      </c>
      <c r="M46" s="148">
        <v>17.728192935464133</v>
      </c>
      <c r="N46" s="150"/>
      <c r="O46" s="146">
        <v>17.376413570274632</v>
      </c>
      <c r="P46" s="147">
        <v>17.150469618554727</v>
      </c>
      <c r="Q46" s="148">
        <v>17.475383505242061</v>
      </c>
      <c r="R46" s="29"/>
      <c r="S46" s="227"/>
      <c r="T46" s="29"/>
    </row>
    <row r="47" spans="1:20" x14ac:dyDescent="0.25">
      <c r="A47" s="38" t="s">
        <v>76</v>
      </c>
      <c r="B47" s="97">
        <v>144</v>
      </c>
      <c r="C47" s="98">
        <v>146</v>
      </c>
      <c r="D47" s="98">
        <v>150</v>
      </c>
      <c r="E47" s="99">
        <v>154</v>
      </c>
      <c r="F47" s="97">
        <v>159</v>
      </c>
      <c r="G47" s="98">
        <v>159</v>
      </c>
      <c r="H47" s="98">
        <v>161</v>
      </c>
      <c r="I47" s="99">
        <v>163</v>
      </c>
      <c r="J47" s="97">
        <v>164</v>
      </c>
      <c r="K47" s="98">
        <v>164</v>
      </c>
      <c r="L47" s="98">
        <v>165</v>
      </c>
      <c r="M47" s="99">
        <v>166</v>
      </c>
      <c r="N47" s="8"/>
      <c r="O47" s="97">
        <v>154</v>
      </c>
      <c r="P47" s="98">
        <v>163</v>
      </c>
      <c r="Q47" s="99">
        <v>166</v>
      </c>
      <c r="R47" s="29"/>
      <c r="S47" s="227"/>
      <c r="T47" s="29"/>
    </row>
    <row r="48" spans="1:20" x14ac:dyDescent="0.25">
      <c r="A48" s="38" t="s">
        <v>140</v>
      </c>
      <c r="B48" s="146">
        <v>7.6260275540571483</v>
      </c>
      <c r="C48" s="147">
        <v>7.5528947428289142</v>
      </c>
      <c r="D48" s="147">
        <v>7.5293382033625393</v>
      </c>
      <c r="E48" s="148">
        <v>7.4638619900602707</v>
      </c>
      <c r="F48" s="146">
        <v>7.4126898788189095</v>
      </c>
      <c r="G48" s="147">
        <v>7.4309129026110154</v>
      </c>
      <c r="H48" s="147">
        <v>7.4207254221232626</v>
      </c>
      <c r="I48" s="148">
        <v>7.4196985956875876</v>
      </c>
      <c r="J48" s="146">
        <v>7.4646316829577914</v>
      </c>
      <c r="K48" s="147">
        <v>7.4430894308943083</v>
      </c>
      <c r="L48" s="147">
        <v>7.4425486686059514</v>
      </c>
      <c r="M48" s="148">
        <v>7.3917421953675726</v>
      </c>
      <c r="N48" s="150"/>
      <c r="O48" s="146">
        <v>7.5430306225772172</v>
      </c>
      <c r="P48" s="147">
        <v>7.4210066998101931</v>
      </c>
      <c r="Q48" s="148">
        <v>7.4355029944564066</v>
      </c>
      <c r="R48" s="29"/>
      <c r="S48" s="227"/>
      <c r="T48" s="29"/>
    </row>
    <row r="49" spans="1:17" x14ac:dyDescent="0.25">
      <c r="A49" s="38"/>
      <c r="B49" s="130"/>
      <c r="C49" s="131"/>
      <c r="D49" s="131"/>
      <c r="E49" s="132"/>
      <c r="F49" s="130"/>
      <c r="G49" s="131"/>
      <c r="H49" s="131"/>
      <c r="I49" s="132"/>
      <c r="J49" s="130"/>
      <c r="K49" s="131"/>
      <c r="L49" s="131"/>
      <c r="M49" s="132"/>
      <c r="N49" s="8"/>
      <c r="O49" s="97"/>
      <c r="P49" s="98"/>
      <c r="Q49" s="99"/>
    </row>
    <row r="50" spans="1:17" x14ac:dyDescent="0.25">
      <c r="A50" s="38"/>
      <c r="B50" s="97"/>
      <c r="C50" s="98"/>
      <c r="D50" s="98"/>
      <c r="E50" s="99"/>
      <c r="F50" s="97"/>
      <c r="G50" s="98"/>
      <c r="H50" s="98"/>
      <c r="I50" s="99"/>
      <c r="J50" s="97"/>
      <c r="K50" s="98"/>
      <c r="L50" s="98"/>
      <c r="M50" s="99"/>
      <c r="N50" s="8"/>
      <c r="O50" s="97"/>
      <c r="P50" s="98"/>
      <c r="Q50" s="99"/>
    </row>
    <row r="51" spans="1:17" ht="15.75" thickBot="1" x14ac:dyDescent="0.3">
      <c r="A51" s="39"/>
      <c r="B51" s="30"/>
      <c r="C51" s="16"/>
      <c r="D51" s="16"/>
      <c r="E51" s="31"/>
      <c r="F51" s="30"/>
      <c r="G51" s="16"/>
      <c r="H51" s="16"/>
      <c r="I51" s="31"/>
      <c r="J51" s="30"/>
      <c r="K51" s="16"/>
      <c r="L51" s="16"/>
      <c r="M51" s="31"/>
      <c r="N51" s="8"/>
      <c r="O51" s="30"/>
      <c r="P51" s="16"/>
      <c r="Q51" s="31"/>
    </row>
    <row r="53" spans="1:17" x14ac:dyDescent="0.25">
      <c r="B53" s="226"/>
      <c r="C53" s="226"/>
      <c r="D53" s="226"/>
      <c r="E53" s="226"/>
      <c r="F53" s="226"/>
      <c r="G53" s="226"/>
      <c r="H53" s="226"/>
      <c r="I53" s="226"/>
      <c r="J53" s="226"/>
      <c r="K53" s="226"/>
      <c r="L53" s="226"/>
      <c r="M53" s="226"/>
      <c r="N53" s="226"/>
      <c r="O53" s="226"/>
      <c r="P53" s="226"/>
    </row>
  </sheetData>
  <mergeCells count="3">
    <mergeCell ref="B4:E4"/>
    <mergeCell ref="F4:I4"/>
    <mergeCell ref="J4:M4"/>
  </mergeCells>
  <pageMargins left="0.7" right="0.7" top="0.75" bottom="0.75" header="0.3" footer="0.3"/>
  <pageSetup paperSize="9" scale="63" orientation="landscape" r:id="rId1"/>
  <headerFooter>
    <oddFooter>&amp;C&amp;P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3"/>
  <sheetViews>
    <sheetView showGridLines="0" zoomScale="85" zoomScaleNormal="85" workbookViewId="0"/>
  </sheetViews>
  <sheetFormatPr defaultRowHeight="15" x14ac:dyDescent="0.25"/>
  <cols>
    <col min="1" max="1" width="60.7109375" customWidth="1"/>
    <col min="14" max="14" width="4.7109375" customWidth="1"/>
  </cols>
  <sheetData>
    <row r="1" spans="1:24" ht="39.950000000000003" customHeight="1" x14ac:dyDescent="0.25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</row>
    <row r="2" spans="1:24" ht="26.25" x14ac:dyDescent="0.4">
      <c r="A2" s="9" t="s">
        <v>83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</row>
    <row r="3" spans="1:24" s="4" customFormat="1" ht="15.75" thickBot="1" x14ac:dyDescent="0.3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R3"/>
      <c r="S3"/>
      <c r="T3"/>
    </row>
    <row r="4" spans="1:24" s="3" customFormat="1" x14ac:dyDescent="0.25">
      <c r="A4" s="46"/>
      <c r="B4" s="289">
        <v>2012</v>
      </c>
      <c r="C4" s="290"/>
      <c r="D4" s="290"/>
      <c r="E4" s="290"/>
      <c r="F4" s="289">
        <v>2013</v>
      </c>
      <c r="G4" s="290"/>
      <c r="H4" s="290"/>
      <c r="I4" s="291"/>
      <c r="J4" s="289">
        <v>2014</v>
      </c>
      <c r="K4" s="290"/>
      <c r="L4" s="290"/>
      <c r="M4" s="291"/>
      <c r="N4" s="11"/>
      <c r="O4" s="160">
        <v>2012</v>
      </c>
      <c r="P4" s="266">
        <v>2013</v>
      </c>
      <c r="Q4" s="161">
        <v>2014</v>
      </c>
      <c r="R4"/>
      <c r="S4"/>
      <c r="T4"/>
    </row>
    <row r="5" spans="1:24" s="3" customFormat="1" ht="15.75" thickBot="1" x14ac:dyDescent="0.3">
      <c r="A5" s="47" t="s">
        <v>35</v>
      </c>
      <c r="B5" s="163" t="s">
        <v>23</v>
      </c>
      <c r="C5" s="164" t="s">
        <v>24</v>
      </c>
      <c r="D5" s="164" t="s">
        <v>25</v>
      </c>
      <c r="E5" s="164" t="s">
        <v>26</v>
      </c>
      <c r="F5" s="157" t="s">
        <v>23</v>
      </c>
      <c r="G5" s="158" t="s">
        <v>24</v>
      </c>
      <c r="H5" s="158" t="s">
        <v>25</v>
      </c>
      <c r="I5" s="159" t="s">
        <v>26</v>
      </c>
      <c r="J5" s="157" t="s">
        <v>23</v>
      </c>
      <c r="K5" s="158" t="s">
        <v>24</v>
      </c>
      <c r="L5" s="158" t="s">
        <v>25</v>
      </c>
      <c r="M5" s="159" t="s">
        <v>26</v>
      </c>
      <c r="N5" s="162"/>
      <c r="O5" s="157" t="s">
        <v>134</v>
      </c>
      <c r="P5" s="158" t="s">
        <v>134</v>
      </c>
      <c r="Q5" s="159" t="s">
        <v>134</v>
      </c>
      <c r="R5"/>
      <c r="S5"/>
      <c r="T5"/>
    </row>
    <row r="6" spans="1:24" s="4" customFormat="1" ht="6" customHeight="1" x14ac:dyDescent="0.25">
      <c r="A6" s="35"/>
      <c r="B6" s="20"/>
      <c r="C6" s="23"/>
      <c r="D6" s="23"/>
      <c r="E6" s="24"/>
      <c r="F6" s="20"/>
      <c r="G6" s="23"/>
      <c r="H6" s="23"/>
      <c r="I6" s="24"/>
      <c r="J6" s="20"/>
      <c r="K6" s="23"/>
      <c r="L6" s="23"/>
      <c r="M6" s="24"/>
      <c r="N6" s="10"/>
      <c r="O6" s="20"/>
      <c r="P6" s="23"/>
      <c r="Q6" s="24"/>
      <c r="R6"/>
      <c r="S6"/>
      <c r="T6"/>
      <c r="U6" s="3"/>
    </row>
    <row r="7" spans="1:24" s="4" customFormat="1" x14ac:dyDescent="0.25">
      <c r="A7" s="36" t="s">
        <v>43</v>
      </c>
      <c r="B7" s="97">
        <v>197.89129000000003</v>
      </c>
      <c r="C7" s="98">
        <v>201.65839699999998</v>
      </c>
      <c r="D7" s="98">
        <v>188.68441000000001</v>
      </c>
      <c r="E7" s="99">
        <v>184.74998299999999</v>
      </c>
      <c r="F7" s="97">
        <v>172.17600000000002</v>
      </c>
      <c r="G7" s="98">
        <v>177.541</v>
      </c>
      <c r="H7" s="98">
        <v>177.68099999999998</v>
      </c>
      <c r="I7" s="99">
        <v>173.875</v>
      </c>
      <c r="J7" s="97">
        <v>162.93600000000001</v>
      </c>
      <c r="K7" s="98">
        <v>166.39500000000001</v>
      </c>
      <c r="L7" s="98">
        <v>172.423</v>
      </c>
      <c r="M7" s="99">
        <v>171.5569999999999</v>
      </c>
      <c r="N7" s="60"/>
      <c r="O7" s="97">
        <v>772.98408000000006</v>
      </c>
      <c r="P7" s="98">
        <v>701.27300000000002</v>
      </c>
      <c r="Q7" s="99">
        <v>673.31099999999992</v>
      </c>
      <c r="R7"/>
      <c r="S7"/>
      <c r="T7" s="155"/>
      <c r="U7" s="3"/>
      <c r="W7" s="257"/>
      <c r="X7" s="262"/>
    </row>
    <row r="8" spans="1:24" s="4" customFormat="1" x14ac:dyDescent="0.25">
      <c r="A8" s="36" t="s">
        <v>44</v>
      </c>
      <c r="B8" s="97">
        <v>26.975000000000001</v>
      </c>
      <c r="C8" s="98">
        <v>29.376000000000005</v>
      </c>
      <c r="D8" s="98">
        <v>32.269000000000005</v>
      </c>
      <c r="E8" s="99">
        <v>29.7</v>
      </c>
      <c r="F8" s="97">
        <v>29.15</v>
      </c>
      <c r="G8" s="98">
        <v>22.086000000000002</v>
      </c>
      <c r="H8" s="98">
        <v>22.850999999999999</v>
      </c>
      <c r="I8" s="99">
        <v>23.911000000000001</v>
      </c>
      <c r="J8" s="97">
        <v>25.134999999999998</v>
      </c>
      <c r="K8" s="98">
        <v>28.082999999999998</v>
      </c>
      <c r="L8" s="98">
        <v>29.537000000000013</v>
      </c>
      <c r="M8" s="99">
        <v>29.256</v>
      </c>
      <c r="N8" s="60"/>
      <c r="O8" s="97">
        <v>118.32</v>
      </c>
      <c r="P8" s="98">
        <v>97.99799999999999</v>
      </c>
      <c r="Q8" s="99">
        <v>112.01100000000001</v>
      </c>
      <c r="R8"/>
      <c r="S8"/>
      <c r="T8" s="155"/>
      <c r="U8" s="3"/>
      <c r="W8" s="257"/>
      <c r="X8" s="262"/>
    </row>
    <row r="9" spans="1:24" s="4" customFormat="1" x14ac:dyDescent="0.25">
      <c r="A9" s="36" t="s">
        <v>45</v>
      </c>
      <c r="B9" s="97">
        <v>8.0269999999999513</v>
      </c>
      <c r="C9" s="98">
        <v>9.0310000000000059</v>
      </c>
      <c r="D9" s="98">
        <v>8.4809999999999945</v>
      </c>
      <c r="E9" s="99">
        <v>5.9340000000000153</v>
      </c>
      <c r="F9" s="97">
        <v>7.4879999999999782</v>
      </c>
      <c r="G9" s="98">
        <v>5.1850000000000129</v>
      </c>
      <c r="H9" s="98">
        <v>8.0430000000000064</v>
      </c>
      <c r="I9" s="99">
        <v>7.092000000000013</v>
      </c>
      <c r="J9" s="97">
        <v>5.7051529999999886</v>
      </c>
      <c r="K9" s="98">
        <v>9.5268470000000036</v>
      </c>
      <c r="L9" s="98">
        <v>9.1819999999999808</v>
      </c>
      <c r="M9" s="99">
        <v>7.0570000000002153</v>
      </c>
      <c r="N9" s="60"/>
      <c r="O9" s="97">
        <v>31.472999999999786</v>
      </c>
      <c r="P9" s="98">
        <v>27.807999999999936</v>
      </c>
      <c r="Q9" s="99">
        <v>31.471000000000188</v>
      </c>
      <c r="R9"/>
      <c r="S9"/>
      <c r="T9" s="155"/>
      <c r="U9" s="3"/>
      <c r="W9" s="257"/>
      <c r="X9" s="262"/>
    </row>
    <row r="10" spans="1:24" s="3" customFormat="1" x14ac:dyDescent="0.25">
      <c r="A10" s="26" t="s">
        <v>46</v>
      </c>
      <c r="B10" s="103">
        <v>232.89328999999998</v>
      </c>
      <c r="C10" s="104">
        <v>240.06539699999999</v>
      </c>
      <c r="D10" s="104">
        <v>229.43441000000001</v>
      </c>
      <c r="E10" s="105">
        <v>220.383983</v>
      </c>
      <c r="F10" s="103">
        <v>208.81399999999999</v>
      </c>
      <c r="G10" s="104">
        <v>204.81200000000001</v>
      </c>
      <c r="H10" s="104">
        <v>208.57499999999999</v>
      </c>
      <c r="I10" s="105">
        <v>204.87800000000001</v>
      </c>
      <c r="J10" s="103">
        <v>193.77615299999999</v>
      </c>
      <c r="K10" s="104">
        <v>204.00484700000001</v>
      </c>
      <c r="L10" s="104">
        <v>211.142</v>
      </c>
      <c r="M10" s="105">
        <v>207.87000000000012</v>
      </c>
      <c r="N10" s="91"/>
      <c r="O10" s="103">
        <v>922.77707999999984</v>
      </c>
      <c r="P10" s="104">
        <v>827.07899999999995</v>
      </c>
      <c r="Q10" s="105">
        <v>816.79300000000012</v>
      </c>
      <c r="R10"/>
      <c r="S10"/>
      <c r="T10" s="155"/>
      <c r="W10" s="258"/>
      <c r="X10" s="262"/>
    </row>
    <row r="11" spans="1:24" s="4" customFormat="1" x14ac:dyDescent="0.25">
      <c r="A11" s="36" t="s">
        <v>47</v>
      </c>
      <c r="B11" s="97">
        <v>150.142</v>
      </c>
      <c r="C11" s="98">
        <v>148.55199999999999</v>
      </c>
      <c r="D11" s="98">
        <v>135.70400000000001</v>
      </c>
      <c r="E11" s="99">
        <v>137.697</v>
      </c>
      <c r="F11" s="97">
        <v>132.64500000000001</v>
      </c>
      <c r="G11" s="98">
        <v>128.70499999999998</v>
      </c>
      <c r="H11" s="98">
        <v>126.30499999999999</v>
      </c>
      <c r="I11" s="99">
        <v>126.172</v>
      </c>
      <c r="J11" s="97">
        <v>118.578</v>
      </c>
      <c r="K11" s="98">
        <v>117.26900000000003</v>
      </c>
      <c r="L11" s="98">
        <v>114.09799999999996</v>
      </c>
      <c r="M11" s="99">
        <v>111</v>
      </c>
      <c r="N11" s="60"/>
      <c r="O11" s="97">
        <v>572.09499999999991</v>
      </c>
      <c r="P11" s="98">
        <v>513.827</v>
      </c>
      <c r="Q11" s="99">
        <v>460.94499999999999</v>
      </c>
      <c r="R11"/>
      <c r="S11"/>
      <c r="T11" s="155"/>
      <c r="U11" s="3"/>
      <c r="W11" s="257"/>
      <c r="X11" s="262"/>
    </row>
    <row r="12" spans="1:24" s="4" customFormat="1" x14ac:dyDescent="0.25">
      <c r="A12" s="36" t="s">
        <v>48</v>
      </c>
      <c r="B12" s="97">
        <v>102.75399999999999</v>
      </c>
      <c r="C12" s="98">
        <v>107.9</v>
      </c>
      <c r="D12" s="98">
        <v>103.31399999999999</v>
      </c>
      <c r="E12" s="99">
        <v>106.752</v>
      </c>
      <c r="F12" s="97">
        <v>105.48299999999999</v>
      </c>
      <c r="G12" s="98">
        <v>107.512</v>
      </c>
      <c r="H12" s="98">
        <v>109.13900000000001</v>
      </c>
      <c r="I12" s="99">
        <v>112.12199999999999</v>
      </c>
      <c r="J12" s="97">
        <v>115.28500000000003</v>
      </c>
      <c r="K12" s="98">
        <v>116.71299999999999</v>
      </c>
      <c r="L12" s="98">
        <v>119.31899999999999</v>
      </c>
      <c r="M12" s="99">
        <v>120.64400000000001</v>
      </c>
      <c r="N12" s="60"/>
      <c r="O12" s="97">
        <v>420.71999999999997</v>
      </c>
      <c r="P12" s="98">
        <v>434.25599999999997</v>
      </c>
      <c r="Q12" s="99">
        <v>471.96100000000001</v>
      </c>
      <c r="R12"/>
      <c r="S12"/>
      <c r="T12" s="155"/>
      <c r="U12" s="3"/>
      <c r="W12" s="257"/>
      <c r="X12" s="262"/>
    </row>
    <row r="13" spans="1:24" s="4" customFormat="1" x14ac:dyDescent="0.25">
      <c r="A13" s="36" t="s">
        <v>49</v>
      </c>
      <c r="B13" s="97">
        <v>35.216000000000001</v>
      </c>
      <c r="C13" s="98">
        <v>35.740999999999993</v>
      </c>
      <c r="D13" s="98">
        <v>34.189999999999991</v>
      </c>
      <c r="E13" s="99">
        <v>38.58700000000001</v>
      </c>
      <c r="F13" s="97">
        <v>37.771999999999998</v>
      </c>
      <c r="G13" s="98">
        <v>37.635999999999996</v>
      </c>
      <c r="H13" s="98">
        <v>38.385999999999996</v>
      </c>
      <c r="I13" s="99">
        <v>40.710999999999999</v>
      </c>
      <c r="J13" s="97">
        <v>38.885999999999989</v>
      </c>
      <c r="K13" s="98">
        <v>40.772999000000006</v>
      </c>
      <c r="L13" s="98">
        <v>41.915999999999983</v>
      </c>
      <c r="M13" s="99">
        <v>43.444001000000029</v>
      </c>
      <c r="N13" s="60"/>
      <c r="O13" s="97">
        <v>143.73400000000001</v>
      </c>
      <c r="P13" s="98">
        <v>154.50499999999997</v>
      </c>
      <c r="Q13" s="99">
        <v>165.01900000000001</v>
      </c>
      <c r="R13"/>
      <c r="S13"/>
      <c r="T13" s="155"/>
      <c r="U13" s="3"/>
      <c r="W13" s="257"/>
      <c r="X13" s="262"/>
    </row>
    <row r="14" spans="1:24" s="4" customFormat="1" x14ac:dyDescent="0.25">
      <c r="A14" s="36" t="s">
        <v>50</v>
      </c>
      <c r="B14" s="97">
        <v>49.436</v>
      </c>
      <c r="C14" s="98">
        <v>55.662000000000006</v>
      </c>
      <c r="D14" s="98">
        <v>56.703999999999994</v>
      </c>
      <c r="E14" s="99">
        <v>58.456000000000003</v>
      </c>
      <c r="F14" s="97">
        <v>56.560999999999993</v>
      </c>
      <c r="G14" s="98">
        <v>54.293999999999997</v>
      </c>
      <c r="H14" s="98">
        <v>67.322000000000003</v>
      </c>
      <c r="I14" s="99">
        <v>60.771999999999998</v>
      </c>
      <c r="J14" s="97">
        <v>50.296999999999997</v>
      </c>
      <c r="K14" s="98">
        <v>49.903999999999996</v>
      </c>
      <c r="L14" s="98">
        <v>46.537000000000006</v>
      </c>
      <c r="M14" s="99">
        <v>48.394999999999982</v>
      </c>
      <c r="N14" s="60"/>
      <c r="O14" s="97">
        <v>220.25800000000004</v>
      </c>
      <c r="P14" s="98">
        <v>238.94899999999998</v>
      </c>
      <c r="Q14" s="99">
        <v>195.13299999999998</v>
      </c>
      <c r="R14"/>
      <c r="S14"/>
      <c r="T14" s="155"/>
      <c r="U14" s="3"/>
      <c r="W14" s="257"/>
      <c r="X14" s="262"/>
    </row>
    <row r="15" spans="1:24" s="4" customFormat="1" x14ac:dyDescent="0.25">
      <c r="A15" s="36" t="s">
        <v>51</v>
      </c>
      <c r="B15" s="97">
        <v>98.487000000000023</v>
      </c>
      <c r="C15" s="98">
        <v>106.27699999999999</v>
      </c>
      <c r="D15" s="98">
        <v>99.076999999999998</v>
      </c>
      <c r="E15" s="99">
        <v>92.203999999999951</v>
      </c>
      <c r="F15" s="97">
        <v>91.302000000000078</v>
      </c>
      <c r="G15" s="98">
        <v>82.660000000000082</v>
      </c>
      <c r="H15" s="98">
        <v>86.041999999999973</v>
      </c>
      <c r="I15" s="99">
        <v>85.548000000000059</v>
      </c>
      <c r="J15" s="97">
        <v>81.444000000000017</v>
      </c>
      <c r="K15" s="98">
        <v>94.345000999999968</v>
      </c>
      <c r="L15" s="98">
        <v>84.638000000000261</v>
      </c>
      <c r="M15" s="99">
        <v>103.23299899999938</v>
      </c>
      <c r="N15" s="60"/>
      <c r="O15" s="97">
        <v>396.0450000000003</v>
      </c>
      <c r="P15" s="98">
        <v>345.55199999999991</v>
      </c>
      <c r="Q15" s="99">
        <v>363.65999999999963</v>
      </c>
      <c r="R15"/>
      <c r="S15"/>
      <c r="T15" s="155"/>
      <c r="U15" s="3"/>
      <c r="W15" s="257"/>
      <c r="X15" s="262"/>
    </row>
    <row r="16" spans="1:24" s="3" customFormat="1" x14ac:dyDescent="0.25">
      <c r="A16" s="26" t="s">
        <v>52</v>
      </c>
      <c r="B16" s="103">
        <v>436.03499999999997</v>
      </c>
      <c r="C16" s="104">
        <v>454.13200000000001</v>
      </c>
      <c r="D16" s="104">
        <v>428.98899999999998</v>
      </c>
      <c r="E16" s="105">
        <v>433.69599999999997</v>
      </c>
      <c r="F16" s="103">
        <v>423.76300000000003</v>
      </c>
      <c r="G16" s="104">
        <v>410.80700000000002</v>
      </c>
      <c r="H16" s="104">
        <v>427.19400000000002</v>
      </c>
      <c r="I16" s="105">
        <v>425.32500000000005</v>
      </c>
      <c r="J16" s="103">
        <v>404.49000000000007</v>
      </c>
      <c r="K16" s="104">
        <v>419.00399999999996</v>
      </c>
      <c r="L16" s="104">
        <v>406.50800000000015</v>
      </c>
      <c r="M16" s="105">
        <v>426.71599999999944</v>
      </c>
      <c r="N16" s="91"/>
      <c r="O16" s="103">
        <v>1752.8520000000001</v>
      </c>
      <c r="P16" s="104">
        <v>1687.0889999999999</v>
      </c>
      <c r="Q16" s="105">
        <v>1656.7179999999996</v>
      </c>
      <c r="R16"/>
      <c r="S16"/>
      <c r="T16" s="155"/>
      <c r="W16" s="258"/>
      <c r="X16" s="262"/>
    </row>
    <row r="17" spans="1:24" s="3" customFormat="1" x14ac:dyDescent="0.25">
      <c r="A17" s="26" t="s">
        <v>53</v>
      </c>
      <c r="B17" s="103">
        <v>0</v>
      </c>
      <c r="C17" s="104">
        <v>0</v>
      </c>
      <c r="D17" s="104">
        <v>0</v>
      </c>
      <c r="E17" s="105">
        <v>0</v>
      </c>
      <c r="F17" s="103">
        <v>0</v>
      </c>
      <c r="G17" s="104">
        <v>0</v>
      </c>
      <c r="H17" s="104">
        <v>0</v>
      </c>
      <c r="I17" s="105">
        <v>0</v>
      </c>
      <c r="J17" s="103">
        <v>0</v>
      </c>
      <c r="K17" s="104">
        <v>0</v>
      </c>
      <c r="L17" s="104">
        <v>0</v>
      </c>
      <c r="M17" s="105">
        <v>0</v>
      </c>
      <c r="N17" s="91"/>
      <c r="O17" s="103">
        <v>0</v>
      </c>
      <c r="P17" s="104">
        <v>0</v>
      </c>
      <c r="Q17" s="105">
        <v>0</v>
      </c>
      <c r="R17"/>
      <c r="S17"/>
      <c r="T17" s="155"/>
      <c r="W17" s="258"/>
      <c r="X17" s="262"/>
    </row>
    <row r="18" spans="1:24" s="5" customFormat="1" x14ac:dyDescent="0.25">
      <c r="A18" s="37" t="s">
        <v>54</v>
      </c>
      <c r="B18" s="97">
        <v>668.92829000000006</v>
      </c>
      <c r="C18" s="98">
        <v>694.19739699999991</v>
      </c>
      <c r="D18" s="98">
        <v>658.42340999999999</v>
      </c>
      <c r="E18" s="99">
        <v>654.07998300000008</v>
      </c>
      <c r="F18" s="97">
        <v>632.577</v>
      </c>
      <c r="G18" s="98">
        <v>615.61899999999991</v>
      </c>
      <c r="H18" s="98">
        <v>635.76900000000001</v>
      </c>
      <c r="I18" s="99">
        <v>630.20300000000009</v>
      </c>
      <c r="J18" s="97">
        <v>598.26615300000003</v>
      </c>
      <c r="K18" s="98">
        <v>623.00884699999983</v>
      </c>
      <c r="L18" s="98">
        <v>617.65000000000032</v>
      </c>
      <c r="M18" s="99">
        <v>634.58599999999979</v>
      </c>
      <c r="N18" s="84"/>
      <c r="O18" s="97">
        <v>2675.6290799999997</v>
      </c>
      <c r="P18" s="98">
        <v>2514.1680000000001</v>
      </c>
      <c r="Q18" s="99">
        <v>2473.511</v>
      </c>
      <c r="R18"/>
      <c r="S18"/>
      <c r="T18" s="155"/>
      <c r="U18" s="3"/>
      <c r="W18" s="259"/>
      <c r="X18" s="262"/>
    </row>
    <row r="19" spans="1:24" s="5" customFormat="1" x14ac:dyDescent="0.25">
      <c r="A19" s="37" t="s">
        <v>55</v>
      </c>
      <c r="B19" s="97">
        <v>98.222000000000008</v>
      </c>
      <c r="C19" s="98">
        <v>78.022000000000006</v>
      </c>
      <c r="D19" s="98">
        <v>87.119</v>
      </c>
      <c r="E19" s="99">
        <v>118.73400000000001</v>
      </c>
      <c r="F19" s="97">
        <v>75.430000000000007</v>
      </c>
      <c r="G19" s="98">
        <v>84.935000000000002</v>
      </c>
      <c r="H19" s="98">
        <v>88.507999999999996</v>
      </c>
      <c r="I19" s="99">
        <v>104.959</v>
      </c>
      <c r="J19" s="97">
        <v>85.558000000000007</v>
      </c>
      <c r="K19" s="98">
        <v>87.764000000000024</v>
      </c>
      <c r="L19" s="98">
        <v>104.196</v>
      </c>
      <c r="M19" s="99">
        <v>155.90600000000006</v>
      </c>
      <c r="N19" s="84"/>
      <c r="O19" s="97">
        <v>382.09700000000004</v>
      </c>
      <c r="P19" s="98">
        <v>353.83200000000005</v>
      </c>
      <c r="Q19" s="99">
        <v>433.42400000000009</v>
      </c>
      <c r="R19"/>
      <c r="S19"/>
      <c r="T19" s="155"/>
      <c r="U19" s="3"/>
      <c r="W19" s="259"/>
      <c r="X19" s="262"/>
    </row>
    <row r="20" spans="1:24" s="3" customFormat="1" x14ac:dyDescent="0.25">
      <c r="A20" s="27" t="s">
        <v>56</v>
      </c>
      <c r="B20" s="103">
        <v>767.15029000000004</v>
      </c>
      <c r="C20" s="104">
        <v>772.21939699999996</v>
      </c>
      <c r="D20" s="104">
        <v>745.54241000000002</v>
      </c>
      <c r="E20" s="105">
        <v>772.81398300000001</v>
      </c>
      <c r="F20" s="103">
        <v>708.00700000000006</v>
      </c>
      <c r="G20" s="104">
        <v>700.55399999999997</v>
      </c>
      <c r="H20" s="104">
        <v>724.27699999999993</v>
      </c>
      <c r="I20" s="105">
        <v>735.16200000000003</v>
      </c>
      <c r="J20" s="103">
        <v>683.82415300000002</v>
      </c>
      <c r="K20" s="104">
        <v>710.77284699999996</v>
      </c>
      <c r="L20" s="104">
        <v>721.84599999999978</v>
      </c>
      <c r="M20" s="105">
        <v>790.49199999999973</v>
      </c>
      <c r="N20" s="91"/>
      <c r="O20" s="103">
        <v>3057.7260799999999</v>
      </c>
      <c r="P20" s="104">
        <v>2868</v>
      </c>
      <c r="Q20" s="105">
        <v>2906.9349999999995</v>
      </c>
      <c r="R20"/>
      <c r="S20"/>
      <c r="T20" s="155"/>
      <c r="W20" s="258"/>
      <c r="X20" s="262"/>
    </row>
    <row r="21" spans="1:24" s="5" customFormat="1" x14ac:dyDescent="0.25">
      <c r="A21" s="37" t="s">
        <v>57</v>
      </c>
      <c r="B21" s="97">
        <v>15.296999999999997</v>
      </c>
      <c r="C21" s="98">
        <v>22.474</v>
      </c>
      <c r="D21" s="98">
        <v>17.965</v>
      </c>
      <c r="E21" s="99">
        <v>19.218</v>
      </c>
      <c r="F21" s="97">
        <v>13.250999999999998</v>
      </c>
      <c r="G21" s="98">
        <v>10.712999999999999</v>
      </c>
      <c r="H21" s="98">
        <v>10.01</v>
      </c>
      <c r="I21" s="99">
        <v>9.3159999999999989</v>
      </c>
      <c r="J21" s="97">
        <v>12.582000000000001</v>
      </c>
      <c r="K21" s="98">
        <v>12.268999999999998</v>
      </c>
      <c r="L21" s="98">
        <v>11.290999999999997</v>
      </c>
      <c r="M21" s="99">
        <v>7.0830000000000126</v>
      </c>
      <c r="N21" s="84"/>
      <c r="O21" s="97">
        <v>74.953999999999994</v>
      </c>
      <c r="P21" s="98">
        <v>43.289999999999992</v>
      </c>
      <c r="Q21" s="99">
        <v>43.225000000000009</v>
      </c>
      <c r="R21"/>
      <c r="S21"/>
      <c r="T21" s="155"/>
      <c r="U21" s="3"/>
      <c r="W21" s="259"/>
      <c r="X21" s="262"/>
    </row>
    <row r="22" spans="1:24" s="3" customFormat="1" x14ac:dyDescent="0.25">
      <c r="A22" s="27" t="s">
        <v>58</v>
      </c>
      <c r="B22" s="103">
        <v>782.44729000000007</v>
      </c>
      <c r="C22" s="104">
        <v>794.693397</v>
      </c>
      <c r="D22" s="104">
        <v>763.50740999999994</v>
      </c>
      <c r="E22" s="105">
        <v>792.03198299999997</v>
      </c>
      <c r="F22" s="103">
        <v>721.25800000000004</v>
      </c>
      <c r="G22" s="104">
        <v>711.26699999999994</v>
      </c>
      <c r="H22" s="104">
        <v>734.28700000000003</v>
      </c>
      <c r="I22" s="105">
        <v>744.47800000000007</v>
      </c>
      <c r="J22" s="103">
        <v>696.40615300000002</v>
      </c>
      <c r="K22" s="104">
        <v>723.04184699999985</v>
      </c>
      <c r="L22" s="104">
        <v>733.13700000000063</v>
      </c>
      <c r="M22" s="105">
        <v>797.57499999999891</v>
      </c>
      <c r="N22" s="91"/>
      <c r="O22" s="103">
        <v>3132.6800800000001</v>
      </c>
      <c r="P22" s="104">
        <v>2911.2899999999995</v>
      </c>
      <c r="Q22" s="105">
        <v>2950.1599999999994</v>
      </c>
      <c r="R22"/>
      <c r="S22"/>
      <c r="T22" s="155"/>
      <c r="W22" s="258"/>
      <c r="X22" s="262"/>
    </row>
    <row r="23" spans="1:24" s="6" customFormat="1" x14ac:dyDescent="0.25">
      <c r="A23" s="28" t="s">
        <v>209</v>
      </c>
      <c r="B23" s="133"/>
      <c r="C23" s="134"/>
      <c r="D23" s="134"/>
      <c r="E23" s="135"/>
      <c r="F23" s="133"/>
      <c r="G23" s="134"/>
      <c r="H23" s="134"/>
      <c r="I23" s="135"/>
      <c r="J23" s="136"/>
      <c r="K23" s="137"/>
      <c r="L23" s="253"/>
      <c r="M23" s="140">
        <v>2.4624354423322004E-2</v>
      </c>
      <c r="N23" s="93"/>
      <c r="O23" s="92"/>
      <c r="P23" s="93"/>
      <c r="Q23" s="140">
        <v>-3.6770542130527217E-2</v>
      </c>
      <c r="R23"/>
      <c r="S23"/>
      <c r="T23" s="155"/>
      <c r="U23" s="3"/>
      <c r="W23" s="260"/>
    </row>
    <row r="24" spans="1:24" s="4" customFormat="1" x14ac:dyDescent="0.25">
      <c r="A24" s="38"/>
      <c r="B24" s="97"/>
      <c r="C24" s="98"/>
      <c r="D24" s="98"/>
      <c r="E24" s="99"/>
      <c r="F24" s="97"/>
      <c r="G24" s="98"/>
      <c r="H24" s="98"/>
      <c r="I24" s="99"/>
      <c r="J24" s="97"/>
      <c r="K24" s="98"/>
      <c r="L24" s="98"/>
      <c r="M24" s="61"/>
      <c r="N24" s="60"/>
      <c r="O24" s="59"/>
      <c r="P24" s="60"/>
      <c r="Q24" s="61"/>
      <c r="R24"/>
      <c r="S24"/>
      <c r="T24"/>
      <c r="U24" s="3"/>
      <c r="W24" s="257"/>
    </row>
    <row r="25" spans="1:24" s="4" customFormat="1" x14ac:dyDescent="0.25">
      <c r="A25" s="27" t="s">
        <v>19</v>
      </c>
      <c r="B25" s="103">
        <v>278.86229000000003</v>
      </c>
      <c r="C25" s="104">
        <v>299.65839700000004</v>
      </c>
      <c r="D25" s="104">
        <v>286.64940999999993</v>
      </c>
      <c r="E25" s="105">
        <v>247.31498299999993</v>
      </c>
      <c r="F25" s="103">
        <v>264.94800000000009</v>
      </c>
      <c r="G25" s="104">
        <v>261.69699999999995</v>
      </c>
      <c r="H25" s="104">
        <v>270.84900000000005</v>
      </c>
      <c r="I25" s="105">
        <v>229.23600000000008</v>
      </c>
      <c r="J25" s="103">
        <v>253.12690200000003</v>
      </c>
      <c r="K25" s="104">
        <v>231.62209799999994</v>
      </c>
      <c r="L25" s="104">
        <v>262.35599999999994</v>
      </c>
      <c r="M25" s="64">
        <v>264.59299999999973</v>
      </c>
      <c r="N25" s="60"/>
      <c r="O25" s="62">
        <v>1112.4850799999997</v>
      </c>
      <c r="P25" s="63">
        <v>1026.7300000000002</v>
      </c>
      <c r="Q25" s="64">
        <v>1011.6979999999996</v>
      </c>
      <c r="R25"/>
      <c r="S25"/>
      <c r="T25" s="155"/>
      <c r="U25" s="3"/>
      <c r="W25" s="257"/>
      <c r="X25" s="262"/>
    </row>
    <row r="26" spans="1:24" s="6" customFormat="1" x14ac:dyDescent="0.25">
      <c r="A26" s="28" t="s">
        <v>73</v>
      </c>
      <c r="B26" s="136">
        <v>0.35639754084904557</v>
      </c>
      <c r="C26" s="137">
        <v>0.37707422526879258</v>
      </c>
      <c r="D26" s="137">
        <v>0.37543762672846875</v>
      </c>
      <c r="E26" s="138">
        <v>0.31225378306471741</v>
      </c>
      <c r="F26" s="136">
        <v>0.36734150609074712</v>
      </c>
      <c r="G26" s="137">
        <v>0.3679307489311327</v>
      </c>
      <c r="H26" s="137">
        <v>0.36885985997300785</v>
      </c>
      <c r="I26" s="138">
        <v>0.30791507606672064</v>
      </c>
      <c r="J26" s="136">
        <v>0.36347597003497473</v>
      </c>
      <c r="K26" s="137">
        <v>0.32034397311999563</v>
      </c>
      <c r="L26" s="137">
        <v>0.35785398909071525</v>
      </c>
      <c r="M26" s="140">
        <v>0.33174685766228895</v>
      </c>
      <c r="N26" s="95"/>
      <c r="O26" s="139">
        <v>0.35512246753265647</v>
      </c>
      <c r="P26" s="205">
        <v>0.35267183963122889</v>
      </c>
      <c r="Q26" s="140">
        <v>0.34292987498983102</v>
      </c>
      <c r="R26"/>
      <c r="S26"/>
      <c r="T26"/>
      <c r="U26" s="3"/>
      <c r="W26" s="260"/>
      <c r="X26" s="262"/>
    </row>
    <row r="27" spans="1:24" x14ac:dyDescent="0.25">
      <c r="A27" s="27" t="s">
        <v>18</v>
      </c>
      <c r="B27" s="103">
        <v>278.86228999999997</v>
      </c>
      <c r="C27" s="104">
        <v>299.65839700000004</v>
      </c>
      <c r="D27" s="104">
        <v>286.64940999999999</v>
      </c>
      <c r="E27" s="105">
        <v>238.77298299999995</v>
      </c>
      <c r="F27" s="103">
        <v>258.32900000000001</v>
      </c>
      <c r="G27" s="104">
        <v>250.81699999999998</v>
      </c>
      <c r="H27" s="104">
        <v>268.68899999999996</v>
      </c>
      <c r="I27" s="105">
        <v>208.68200000000007</v>
      </c>
      <c r="J27" s="103">
        <v>233.73590200000007</v>
      </c>
      <c r="K27" s="104">
        <v>216.86109799999991</v>
      </c>
      <c r="L27" s="104">
        <v>258.13599999999997</v>
      </c>
      <c r="M27" s="64">
        <v>260.06099999999992</v>
      </c>
      <c r="N27" s="83"/>
      <c r="O27" s="62">
        <v>1103.9430799999998</v>
      </c>
      <c r="P27" s="63">
        <v>986.51700000000005</v>
      </c>
      <c r="Q27" s="64">
        <v>968.79399999999987</v>
      </c>
      <c r="T27" s="155"/>
      <c r="U27" s="3"/>
      <c r="W27" s="216"/>
      <c r="X27" s="262"/>
    </row>
    <row r="28" spans="1:24" s="7" customFormat="1" x14ac:dyDescent="0.25">
      <c r="A28" s="28" t="s">
        <v>73</v>
      </c>
      <c r="B28" s="136">
        <v>0.35639754084904551</v>
      </c>
      <c r="C28" s="137">
        <v>0.37707422526879258</v>
      </c>
      <c r="D28" s="137">
        <v>0.37543762672846881</v>
      </c>
      <c r="E28" s="138">
        <v>0.30146886505213255</v>
      </c>
      <c r="F28" s="136">
        <v>0.35816448483067087</v>
      </c>
      <c r="G28" s="137">
        <v>0.35263410224289893</v>
      </c>
      <c r="H28" s="137">
        <v>0.36591823088247505</v>
      </c>
      <c r="I28" s="138">
        <v>0.28030646976807916</v>
      </c>
      <c r="J28" s="136">
        <v>0.33563158652907543</v>
      </c>
      <c r="K28" s="137">
        <v>0.29992883385627878</v>
      </c>
      <c r="L28" s="137">
        <v>0.35209790257482537</v>
      </c>
      <c r="M28" s="140">
        <v>0.32606463342005487</v>
      </c>
      <c r="N28" s="96"/>
      <c r="O28" s="139">
        <v>0.3523957288354832</v>
      </c>
      <c r="P28" s="205">
        <v>0.33885906247745851</v>
      </c>
      <c r="Q28" s="140">
        <v>0.32838693494590127</v>
      </c>
      <c r="R28"/>
      <c r="S28"/>
      <c r="T28"/>
      <c r="U28" s="3"/>
      <c r="W28" s="261"/>
      <c r="X28" s="262"/>
    </row>
    <row r="29" spans="1:24" x14ac:dyDescent="0.25">
      <c r="A29" s="38"/>
      <c r="B29" s="22"/>
      <c r="C29" s="10"/>
      <c r="D29" s="10"/>
      <c r="E29" s="25"/>
      <c r="F29" s="22"/>
      <c r="G29" s="10"/>
      <c r="H29" s="10"/>
      <c r="I29" s="25"/>
      <c r="J29" s="22"/>
      <c r="K29" s="10"/>
      <c r="L29" s="10"/>
      <c r="M29" s="25"/>
      <c r="N29" s="8"/>
      <c r="O29" s="22"/>
      <c r="P29" s="10"/>
      <c r="Q29" s="25"/>
      <c r="U29" s="3"/>
    </row>
    <row r="30" spans="1:24" x14ac:dyDescent="0.25">
      <c r="A30" s="38"/>
      <c r="B30" s="22"/>
      <c r="C30" s="10"/>
      <c r="D30" s="10"/>
      <c r="E30" s="25"/>
      <c r="F30" s="22"/>
      <c r="G30" s="10"/>
      <c r="H30" s="10"/>
      <c r="I30" s="25"/>
      <c r="J30" s="22"/>
      <c r="K30" s="10"/>
      <c r="L30" s="10"/>
      <c r="M30" s="25"/>
      <c r="N30" s="8"/>
      <c r="O30" s="22"/>
      <c r="P30" s="10"/>
      <c r="Q30" s="25"/>
    </row>
    <row r="31" spans="1:24" s="29" customFormat="1" x14ac:dyDescent="0.25">
      <c r="A31" s="32" t="s">
        <v>59</v>
      </c>
      <c r="B31" s="32"/>
      <c r="C31" s="33"/>
      <c r="D31" s="33"/>
      <c r="E31" s="34"/>
      <c r="F31" s="32"/>
      <c r="G31" s="33"/>
      <c r="H31" s="33"/>
      <c r="I31" s="34"/>
      <c r="J31" s="32"/>
      <c r="K31" s="33"/>
      <c r="L31" s="33"/>
      <c r="M31" s="34"/>
      <c r="N31" s="48"/>
      <c r="O31" s="32"/>
      <c r="P31" s="33"/>
      <c r="Q31" s="34"/>
    </row>
    <row r="32" spans="1:24" x14ac:dyDescent="0.25">
      <c r="A32" s="37" t="s">
        <v>60</v>
      </c>
      <c r="B32" s="97">
        <v>929</v>
      </c>
      <c r="C32" s="98">
        <v>925</v>
      </c>
      <c r="D32" s="98">
        <v>920</v>
      </c>
      <c r="E32" s="99">
        <v>923</v>
      </c>
      <c r="F32" s="97">
        <v>920</v>
      </c>
      <c r="G32" s="98">
        <v>923</v>
      </c>
      <c r="H32" s="98">
        <v>923</v>
      </c>
      <c r="I32" s="99">
        <v>912</v>
      </c>
      <c r="J32" s="97">
        <v>907</v>
      </c>
      <c r="K32" s="98">
        <v>918.91399999999999</v>
      </c>
      <c r="L32" s="98">
        <v>927.25099999999998</v>
      </c>
      <c r="M32" s="99">
        <v>939</v>
      </c>
      <c r="N32" s="86"/>
      <c r="O32" s="97">
        <v>923</v>
      </c>
      <c r="P32" s="98">
        <v>912</v>
      </c>
      <c r="Q32" s="99">
        <v>939</v>
      </c>
      <c r="S32" s="227"/>
    </row>
    <row r="33" spans="1:19" x14ac:dyDescent="0.25">
      <c r="A33" s="37" t="s">
        <v>61</v>
      </c>
      <c r="B33" s="97">
        <v>1018</v>
      </c>
      <c r="C33" s="98">
        <v>1025</v>
      </c>
      <c r="D33" s="98">
        <v>1020</v>
      </c>
      <c r="E33" s="99">
        <v>1030</v>
      </c>
      <c r="F33" s="97">
        <v>1037</v>
      </c>
      <c r="G33" s="98">
        <v>1027</v>
      </c>
      <c r="H33" s="98">
        <v>1004</v>
      </c>
      <c r="I33" s="99">
        <v>722</v>
      </c>
      <c r="J33" s="97">
        <v>691</v>
      </c>
      <c r="K33" s="98">
        <v>659.74099999999999</v>
      </c>
      <c r="L33" s="98">
        <v>627.62099999999998</v>
      </c>
      <c r="M33" s="99">
        <v>598</v>
      </c>
      <c r="N33" s="86"/>
      <c r="O33" s="97">
        <v>1030</v>
      </c>
      <c r="P33" s="98">
        <v>722</v>
      </c>
      <c r="Q33" s="99">
        <v>598</v>
      </c>
      <c r="S33" s="227"/>
    </row>
    <row r="34" spans="1:19" x14ac:dyDescent="0.25">
      <c r="A34" s="38" t="s">
        <v>62</v>
      </c>
      <c r="B34" s="97">
        <v>1947</v>
      </c>
      <c r="C34" s="98">
        <v>1950</v>
      </c>
      <c r="D34" s="98">
        <v>1940</v>
      </c>
      <c r="E34" s="99">
        <v>1953</v>
      </c>
      <c r="F34" s="97">
        <v>1957</v>
      </c>
      <c r="G34" s="98">
        <v>1950</v>
      </c>
      <c r="H34" s="98">
        <v>1927</v>
      </c>
      <c r="I34" s="99">
        <v>1634</v>
      </c>
      <c r="J34" s="97">
        <v>1598</v>
      </c>
      <c r="K34" s="98">
        <v>1578.655</v>
      </c>
      <c r="L34" s="98">
        <v>1554.8719999999998</v>
      </c>
      <c r="M34" s="99">
        <v>1537</v>
      </c>
      <c r="N34" s="86"/>
      <c r="O34" s="97">
        <v>1953</v>
      </c>
      <c r="P34" s="98">
        <v>1634</v>
      </c>
      <c r="Q34" s="99">
        <v>1537</v>
      </c>
      <c r="S34" s="227"/>
    </row>
    <row r="35" spans="1:19" x14ac:dyDescent="0.25">
      <c r="A35" s="37" t="s">
        <v>151</v>
      </c>
      <c r="B35" s="146">
        <v>28.5</v>
      </c>
      <c r="C35" s="147">
        <v>29.2</v>
      </c>
      <c r="D35" s="147">
        <v>29.2</v>
      </c>
      <c r="E35" s="148">
        <v>28.2</v>
      </c>
      <c r="F35" s="146">
        <v>27.1</v>
      </c>
      <c r="G35" s="147">
        <v>26.5</v>
      </c>
      <c r="H35" s="147">
        <v>26.2</v>
      </c>
      <c r="I35" s="148">
        <v>25.4</v>
      </c>
      <c r="J35" s="146">
        <v>24.3</v>
      </c>
      <c r="K35" s="147">
        <v>24.600261746921607</v>
      </c>
      <c r="L35" s="147">
        <v>23.866847932183116</v>
      </c>
      <c r="M35" s="148">
        <v>23.982945573147177</v>
      </c>
      <c r="N35" s="149"/>
      <c r="O35" s="146">
        <v>28.8</v>
      </c>
      <c r="P35" s="147">
        <v>26.3</v>
      </c>
      <c r="Q35" s="148">
        <v>24.183585206109854</v>
      </c>
      <c r="S35" s="227"/>
    </row>
    <row r="36" spans="1:19" x14ac:dyDescent="0.25">
      <c r="A36" s="37" t="s">
        <v>152</v>
      </c>
      <c r="B36" s="146">
        <v>4.3</v>
      </c>
      <c r="C36" s="147">
        <v>4.2</v>
      </c>
      <c r="D36" s="147">
        <v>4.5</v>
      </c>
      <c r="E36" s="148">
        <v>4.3</v>
      </c>
      <c r="F36" s="146">
        <v>3.9</v>
      </c>
      <c r="G36" s="147">
        <v>3.9</v>
      </c>
      <c r="H36" s="147">
        <v>3.9</v>
      </c>
      <c r="I36" s="148">
        <v>4.2</v>
      </c>
      <c r="J36" s="146">
        <v>5.4</v>
      </c>
      <c r="K36" s="147">
        <v>5.6033729301457642</v>
      </c>
      <c r="L36" s="147">
        <v>7.5377582162792747</v>
      </c>
      <c r="M36" s="148">
        <v>6.4235818981669288</v>
      </c>
      <c r="N36" s="149"/>
      <c r="O36" s="146">
        <v>4.3</v>
      </c>
      <c r="P36" s="147">
        <v>4</v>
      </c>
      <c r="Q36" s="148">
        <v>6.2317448012149699</v>
      </c>
      <c r="S36" s="227"/>
    </row>
    <row r="37" spans="1:19" x14ac:dyDescent="0.25">
      <c r="A37" s="38" t="s">
        <v>153</v>
      </c>
      <c r="B37" s="146">
        <v>15.4</v>
      </c>
      <c r="C37" s="147">
        <v>15.8</v>
      </c>
      <c r="D37" s="147">
        <v>15.8</v>
      </c>
      <c r="E37" s="148">
        <v>15.2</v>
      </c>
      <c r="F37" s="146">
        <v>14.5</v>
      </c>
      <c r="G37" s="147">
        <v>14.3</v>
      </c>
      <c r="H37" s="147">
        <v>14</v>
      </c>
      <c r="I37" s="148">
        <v>14.4</v>
      </c>
      <c r="J37" s="146">
        <v>15.7</v>
      </c>
      <c r="K37" s="147">
        <v>16.141462965660892</v>
      </c>
      <c r="L37" s="147">
        <v>16.836807018059542</v>
      </c>
      <c r="M37" s="148">
        <v>16.731081697628525</v>
      </c>
      <c r="N37" s="149"/>
      <c r="O37" s="146">
        <v>15.6</v>
      </c>
      <c r="P37" s="147">
        <v>14.3</v>
      </c>
      <c r="Q37" s="148">
        <v>16.344203938250565</v>
      </c>
      <c r="S37" s="227"/>
    </row>
    <row r="38" spans="1:19" x14ac:dyDescent="0.25">
      <c r="A38" s="38" t="s">
        <v>65</v>
      </c>
      <c r="B38" s="97">
        <v>135</v>
      </c>
      <c r="C38" s="98">
        <v>139</v>
      </c>
      <c r="D38" s="98">
        <v>137</v>
      </c>
      <c r="E38" s="99">
        <v>138</v>
      </c>
      <c r="F38" s="97">
        <v>137</v>
      </c>
      <c r="G38" s="98">
        <v>145</v>
      </c>
      <c r="H38" s="98">
        <v>140</v>
      </c>
      <c r="I38" s="99">
        <v>148</v>
      </c>
      <c r="J38" s="97">
        <v>172</v>
      </c>
      <c r="K38" s="98">
        <v>188.51086621563175</v>
      </c>
      <c r="L38" s="98">
        <v>194.86414083523832</v>
      </c>
      <c r="M38" s="99">
        <v>198.2019569782241</v>
      </c>
      <c r="N38" s="86"/>
      <c r="O38" s="97">
        <v>137</v>
      </c>
      <c r="P38" s="98">
        <v>142</v>
      </c>
      <c r="Q38" s="99">
        <v>188.48872152601294</v>
      </c>
      <c r="S38" s="227"/>
    </row>
    <row r="39" spans="1:19" x14ac:dyDescent="0.25">
      <c r="A39" s="38" t="s">
        <v>66</v>
      </c>
      <c r="B39" s="97">
        <v>28.000000000000004</v>
      </c>
      <c r="C39" s="98">
        <v>27</v>
      </c>
      <c r="D39" s="98">
        <v>28.999999999999996</v>
      </c>
      <c r="E39" s="99">
        <v>27</v>
      </c>
      <c r="F39" s="97">
        <v>23</v>
      </c>
      <c r="G39" s="98">
        <v>26</v>
      </c>
      <c r="H39" s="98">
        <v>32</v>
      </c>
      <c r="I39" s="99">
        <v>93</v>
      </c>
      <c r="J39" s="97">
        <v>34</v>
      </c>
      <c r="K39" s="98">
        <v>32.475374625457682</v>
      </c>
      <c r="L39" s="98">
        <v>35.33480904019887</v>
      </c>
      <c r="M39" s="99">
        <v>31.639518019171366</v>
      </c>
      <c r="N39" s="86"/>
      <c r="O39" s="97">
        <v>28.000000000000004</v>
      </c>
      <c r="P39" s="98">
        <v>43</v>
      </c>
      <c r="Q39" s="99">
        <v>33.404098443889502</v>
      </c>
      <c r="S39" s="227"/>
    </row>
    <row r="40" spans="1:19" x14ac:dyDescent="0.25">
      <c r="A40" s="38"/>
      <c r="B40" s="22"/>
      <c r="C40" s="10"/>
      <c r="D40" s="10"/>
      <c r="E40" s="25"/>
      <c r="F40" s="22"/>
      <c r="G40" s="10"/>
      <c r="H40" s="10"/>
      <c r="I40" s="25"/>
      <c r="J40" s="22"/>
      <c r="K40" s="10"/>
      <c r="L40" s="10"/>
      <c r="M40" s="25"/>
      <c r="N40" s="8"/>
      <c r="O40" s="130"/>
      <c r="P40" s="131"/>
      <c r="Q40" s="132"/>
    </row>
    <row r="41" spans="1:19" s="29" customFormat="1" x14ac:dyDescent="0.25">
      <c r="A41" s="32" t="s">
        <v>67</v>
      </c>
      <c r="B41" s="32"/>
      <c r="C41" s="33"/>
      <c r="D41" s="33"/>
      <c r="E41" s="34"/>
      <c r="F41" s="32"/>
      <c r="G41" s="33"/>
      <c r="H41" s="33"/>
      <c r="I41" s="34"/>
      <c r="J41" s="32"/>
      <c r="K41" s="33"/>
      <c r="L41" s="33"/>
      <c r="M41" s="34"/>
      <c r="N41" s="48"/>
      <c r="O41" s="141"/>
      <c r="P41" s="273"/>
      <c r="Q41" s="142"/>
    </row>
    <row r="42" spans="1:19" x14ac:dyDescent="0.25">
      <c r="A42" s="37" t="s">
        <v>69</v>
      </c>
      <c r="B42" s="97">
        <v>569</v>
      </c>
      <c r="C42" s="98">
        <v>559</v>
      </c>
      <c r="D42" s="98">
        <v>550</v>
      </c>
      <c r="E42" s="99">
        <v>540</v>
      </c>
      <c r="F42" s="97">
        <v>531</v>
      </c>
      <c r="G42" s="98">
        <v>522</v>
      </c>
      <c r="H42" s="98">
        <v>514</v>
      </c>
      <c r="I42" s="99">
        <v>504</v>
      </c>
      <c r="J42" s="97">
        <v>492</v>
      </c>
      <c r="K42" s="98">
        <v>483</v>
      </c>
      <c r="L42" s="98">
        <v>475</v>
      </c>
      <c r="M42" s="99">
        <v>468</v>
      </c>
      <c r="N42" s="8"/>
      <c r="O42" s="97">
        <v>540</v>
      </c>
      <c r="P42" s="98">
        <v>504</v>
      </c>
      <c r="Q42" s="99">
        <v>468</v>
      </c>
      <c r="S42" s="227"/>
    </row>
    <row r="43" spans="1:19" x14ac:dyDescent="0.25">
      <c r="A43" s="37" t="s">
        <v>70</v>
      </c>
      <c r="B43" s="97" t="s">
        <v>156</v>
      </c>
      <c r="C43" s="98" t="s">
        <v>156</v>
      </c>
      <c r="D43" s="98" t="s">
        <v>156</v>
      </c>
      <c r="E43" s="99" t="s">
        <v>156</v>
      </c>
      <c r="F43" s="97" t="s">
        <v>156</v>
      </c>
      <c r="G43" s="98" t="s">
        <v>156</v>
      </c>
      <c r="H43" s="98" t="s">
        <v>156</v>
      </c>
      <c r="I43" s="99" t="s">
        <v>156</v>
      </c>
      <c r="J43" s="97" t="s">
        <v>156</v>
      </c>
      <c r="K43" s="98" t="s">
        <v>156</v>
      </c>
      <c r="L43" s="98" t="s">
        <v>156</v>
      </c>
      <c r="M43" s="99" t="s">
        <v>156</v>
      </c>
      <c r="N43" s="8"/>
      <c r="O43" s="97" t="s">
        <v>156</v>
      </c>
      <c r="P43" s="98" t="s">
        <v>156</v>
      </c>
      <c r="Q43" s="99" t="s">
        <v>156</v>
      </c>
      <c r="S43" s="227"/>
    </row>
    <row r="44" spans="1:19" x14ac:dyDescent="0.25">
      <c r="A44" s="38" t="s">
        <v>71</v>
      </c>
      <c r="B44" s="97">
        <v>569</v>
      </c>
      <c r="C44" s="98">
        <v>559</v>
      </c>
      <c r="D44" s="98">
        <v>550</v>
      </c>
      <c r="E44" s="99">
        <v>540</v>
      </c>
      <c r="F44" s="97">
        <v>531</v>
      </c>
      <c r="G44" s="98">
        <v>522</v>
      </c>
      <c r="H44" s="98">
        <v>514</v>
      </c>
      <c r="I44" s="99">
        <v>504</v>
      </c>
      <c r="J44" s="97">
        <v>492</v>
      </c>
      <c r="K44" s="98">
        <v>483</v>
      </c>
      <c r="L44" s="98">
        <v>475</v>
      </c>
      <c r="M44" s="99">
        <v>468</v>
      </c>
      <c r="N44" s="8"/>
      <c r="O44" s="97">
        <v>540</v>
      </c>
      <c r="P44" s="98">
        <v>504</v>
      </c>
      <c r="Q44" s="99">
        <v>468</v>
      </c>
      <c r="S44" s="227"/>
    </row>
    <row r="45" spans="1:19" x14ac:dyDescent="0.25">
      <c r="A45" s="38" t="s">
        <v>75</v>
      </c>
      <c r="B45" s="97">
        <v>373</v>
      </c>
      <c r="C45" s="98">
        <v>376</v>
      </c>
      <c r="D45" s="98">
        <v>380</v>
      </c>
      <c r="E45" s="99">
        <v>385</v>
      </c>
      <c r="F45" s="97">
        <v>389</v>
      </c>
      <c r="G45" s="98">
        <v>393</v>
      </c>
      <c r="H45" s="98">
        <v>416</v>
      </c>
      <c r="I45" s="99">
        <v>430</v>
      </c>
      <c r="J45" s="97">
        <v>440</v>
      </c>
      <c r="K45" s="98">
        <v>461</v>
      </c>
      <c r="L45" s="98">
        <v>489</v>
      </c>
      <c r="M45" s="99">
        <v>516</v>
      </c>
      <c r="N45" s="8"/>
      <c r="O45" s="97">
        <v>385</v>
      </c>
      <c r="P45" s="98">
        <v>430</v>
      </c>
      <c r="Q45" s="99">
        <v>516</v>
      </c>
      <c r="S45" s="227"/>
    </row>
    <row r="46" spans="1:19" x14ac:dyDescent="0.25">
      <c r="A46" s="38" t="s">
        <v>154</v>
      </c>
      <c r="B46" s="146">
        <v>35.833705856057229</v>
      </c>
      <c r="C46" s="147">
        <v>37.27686134641106</v>
      </c>
      <c r="D46" s="147">
        <v>37.435512367491164</v>
      </c>
      <c r="E46" s="148">
        <v>37.159495871360278</v>
      </c>
      <c r="F46" s="146">
        <v>36.998274374460742</v>
      </c>
      <c r="G46" s="147">
        <v>36.93015332197615</v>
      </c>
      <c r="H46" s="147">
        <v>35.611498973305956</v>
      </c>
      <c r="I46" s="148">
        <v>34.431496062992125</v>
      </c>
      <c r="J46" s="146">
        <v>34.384085692425394</v>
      </c>
      <c r="K46" s="147">
        <v>32.924514691634108</v>
      </c>
      <c r="L46" s="147">
        <v>31.39517467890688</v>
      </c>
      <c r="M46" s="148">
        <v>29.841169711147671</v>
      </c>
      <c r="N46" s="150"/>
      <c r="O46" s="146">
        <v>36.929795467108896</v>
      </c>
      <c r="P46" s="147">
        <v>35.955191370189816</v>
      </c>
      <c r="Q46" s="148">
        <v>32.136556000744996</v>
      </c>
      <c r="S46" s="227"/>
    </row>
    <row r="47" spans="1:19" x14ac:dyDescent="0.25">
      <c r="A47" s="38" t="s">
        <v>76</v>
      </c>
      <c r="B47" s="97">
        <v>154</v>
      </c>
      <c r="C47" s="98">
        <v>156</v>
      </c>
      <c r="D47" s="98">
        <v>162</v>
      </c>
      <c r="E47" s="99">
        <v>169</v>
      </c>
      <c r="F47" s="97">
        <v>169</v>
      </c>
      <c r="G47" s="98">
        <v>170</v>
      </c>
      <c r="H47" s="98">
        <v>170</v>
      </c>
      <c r="I47" s="99">
        <v>172</v>
      </c>
      <c r="J47" s="97">
        <v>173</v>
      </c>
      <c r="K47" s="98">
        <v>176</v>
      </c>
      <c r="L47" s="98">
        <v>180</v>
      </c>
      <c r="M47" s="99">
        <v>187</v>
      </c>
      <c r="N47" s="8"/>
      <c r="O47" s="97">
        <v>169</v>
      </c>
      <c r="P47" s="98">
        <v>172</v>
      </c>
      <c r="Q47" s="99">
        <v>187</v>
      </c>
      <c r="S47" s="227"/>
    </row>
    <row r="48" spans="1:19" x14ac:dyDescent="0.25">
      <c r="A48" s="38" t="s">
        <v>155</v>
      </c>
      <c r="B48" s="146">
        <v>30.122807017543863</v>
      </c>
      <c r="C48" s="147">
        <v>29.71244635193133</v>
      </c>
      <c r="D48" s="147">
        <v>29.543157894736847</v>
      </c>
      <c r="E48" s="148">
        <v>30.918918918918916</v>
      </c>
      <c r="F48" s="146">
        <v>30.285996055226821</v>
      </c>
      <c r="G48" s="147">
        <v>29.786064769381749</v>
      </c>
      <c r="H48" s="147">
        <v>29.898039215686271</v>
      </c>
      <c r="I48" s="148">
        <v>30.850485436893205</v>
      </c>
      <c r="J48" s="146">
        <v>29.290821256038651</v>
      </c>
      <c r="K48" s="233">
        <v>29.723800948670135</v>
      </c>
      <c r="L48" s="233">
        <v>29.342439278089156</v>
      </c>
      <c r="M48" s="148">
        <v>29.421049889518425</v>
      </c>
      <c r="N48" s="150"/>
      <c r="O48" s="146">
        <v>30.08647508568416</v>
      </c>
      <c r="P48" s="147">
        <v>30.206710751898115</v>
      </c>
      <c r="Q48" s="148">
        <v>29.44434429709835</v>
      </c>
      <c r="S48" s="227"/>
    </row>
    <row r="49" spans="1:17" x14ac:dyDescent="0.25">
      <c r="A49" s="38"/>
      <c r="B49" s="130"/>
      <c r="C49" s="131"/>
      <c r="D49" s="131"/>
      <c r="E49" s="132"/>
      <c r="F49" s="130"/>
      <c r="G49" s="131"/>
      <c r="H49" s="131"/>
      <c r="I49" s="132"/>
      <c r="J49" s="130"/>
      <c r="K49" s="131"/>
      <c r="L49" s="131"/>
      <c r="M49" s="132"/>
      <c r="N49" s="8"/>
      <c r="O49" s="97"/>
      <c r="P49" s="98"/>
      <c r="Q49" s="99"/>
    </row>
    <row r="50" spans="1:17" x14ac:dyDescent="0.25">
      <c r="A50" s="38"/>
      <c r="B50" s="97"/>
      <c r="C50" s="98"/>
      <c r="D50" s="98"/>
      <c r="E50" s="99"/>
      <c r="F50" s="97"/>
      <c r="G50" s="98"/>
      <c r="H50" s="98"/>
      <c r="I50" s="99"/>
      <c r="J50" s="97"/>
      <c r="K50" s="98"/>
      <c r="L50" s="98"/>
      <c r="M50" s="99"/>
      <c r="N50" s="8"/>
      <c r="O50" s="97"/>
      <c r="P50" s="98"/>
      <c r="Q50" s="99"/>
    </row>
    <row r="51" spans="1:17" ht="15.75" thickBot="1" x14ac:dyDescent="0.3">
      <c r="A51" s="39"/>
      <c r="B51" s="30"/>
      <c r="C51" s="16"/>
      <c r="D51" s="16"/>
      <c r="E51" s="31"/>
      <c r="F51" s="30"/>
      <c r="G51" s="16"/>
      <c r="H51" s="16"/>
      <c r="I51" s="31"/>
      <c r="J51" s="30"/>
      <c r="K51" s="16"/>
      <c r="L51" s="16"/>
      <c r="M51" s="31"/>
      <c r="N51" s="8"/>
      <c r="O51" s="30"/>
      <c r="P51" s="16"/>
      <c r="Q51" s="31"/>
    </row>
    <row r="53" spans="1:17" x14ac:dyDescent="0.25">
      <c r="B53" s="226"/>
      <c r="C53" s="226"/>
      <c r="D53" s="226"/>
      <c r="E53" s="226"/>
      <c r="F53" s="226"/>
      <c r="G53" s="226"/>
      <c r="H53" s="226"/>
      <c r="I53" s="226"/>
      <c r="J53" s="226"/>
      <c r="K53" s="226"/>
      <c r="L53" s="226"/>
      <c r="M53" s="226"/>
      <c r="N53" s="226"/>
      <c r="O53" s="226"/>
      <c r="P53" s="226"/>
    </row>
  </sheetData>
  <mergeCells count="3">
    <mergeCell ref="B4:E4"/>
    <mergeCell ref="F4:I4"/>
    <mergeCell ref="J4:M4"/>
  </mergeCells>
  <pageMargins left="0.7" right="0.7" top="0.75" bottom="0.75" header="0.3" footer="0.3"/>
  <pageSetup paperSize="9" scale="63" orientation="landscape" r:id="rId1"/>
  <headerFooter>
    <oddFooter>&amp;C&amp;P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1"/>
  <sheetViews>
    <sheetView showGridLines="0" zoomScale="85" zoomScaleNormal="85" workbookViewId="0"/>
  </sheetViews>
  <sheetFormatPr defaultRowHeight="15" x14ac:dyDescent="0.25"/>
  <cols>
    <col min="1" max="1" width="60.7109375" customWidth="1"/>
    <col min="2" max="13" width="9.140625" customWidth="1"/>
    <col min="14" max="14" width="4.7109375" customWidth="1"/>
    <col min="15" max="17" width="9.140625" customWidth="1"/>
    <col min="19" max="19" width="15.42578125" bestFit="1" customWidth="1"/>
    <col min="20" max="20" width="9.28515625" bestFit="1" customWidth="1"/>
  </cols>
  <sheetData>
    <row r="1" spans="1:21" ht="39.950000000000003" customHeight="1" x14ac:dyDescent="0.25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</row>
    <row r="2" spans="1:21" ht="26.25" x14ac:dyDescent="0.4">
      <c r="A2" s="9" t="s">
        <v>85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R2" s="4"/>
      <c r="S2" s="4"/>
      <c r="T2" s="4"/>
    </row>
    <row r="3" spans="1:21" s="4" customFormat="1" ht="15.75" thickBot="1" x14ac:dyDescent="0.3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</row>
    <row r="4" spans="1:21" s="3" customFormat="1" x14ac:dyDescent="0.25">
      <c r="A4" s="46"/>
      <c r="B4" s="289">
        <v>2012</v>
      </c>
      <c r="C4" s="290"/>
      <c r="D4" s="290"/>
      <c r="E4" s="290"/>
      <c r="F4" s="289">
        <v>2013</v>
      </c>
      <c r="G4" s="290"/>
      <c r="H4" s="290"/>
      <c r="I4" s="291"/>
      <c r="J4" s="289">
        <v>2014</v>
      </c>
      <c r="K4" s="290"/>
      <c r="L4" s="290"/>
      <c r="M4" s="291"/>
      <c r="N4" s="11"/>
      <c r="O4" s="160">
        <v>2012</v>
      </c>
      <c r="P4" s="266">
        <v>2013</v>
      </c>
      <c r="Q4" s="161">
        <v>2014</v>
      </c>
      <c r="R4" s="4"/>
      <c r="S4" s="4"/>
      <c r="T4" s="4"/>
      <c r="U4" s="4"/>
    </row>
    <row r="5" spans="1:21" s="3" customFormat="1" ht="15.75" thickBot="1" x14ac:dyDescent="0.3">
      <c r="A5" s="47" t="s">
        <v>35</v>
      </c>
      <c r="B5" s="163" t="s">
        <v>23</v>
      </c>
      <c r="C5" s="164" t="s">
        <v>24</v>
      </c>
      <c r="D5" s="164" t="s">
        <v>25</v>
      </c>
      <c r="E5" s="164" t="s">
        <v>26</v>
      </c>
      <c r="F5" s="157" t="s">
        <v>23</v>
      </c>
      <c r="G5" s="158" t="s">
        <v>24</v>
      </c>
      <c r="H5" s="158" t="s">
        <v>25</v>
      </c>
      <c r="I5" s="159" t="s">
        <v>26</v>
      </c>
      <c r="J5" s="157" t="s">
        <v>23</v>
      </c>
      <c r="K5" s="158" t="s">
        <v>24</v>
      </c>
      <c r="L5" s="158" t="s">
        <v>25</v>
      </c>
      <c r="M5" s="159" t="s">
        <v>26</v>
      </c>
      <c r="N5" s="162"/>
      <c r="O5" s="157" t="s">
        <v>134</v>
      </c>
      <c r="P5" s="158" t="s">
        <v>134</v>
      </c>
      <c r="Q5" s="159" t="s">
        <v>134</v>
      </c>
      <c r="R5" s="4"/>
      <c r="S5" s="4"/>
      <c r="T5" s="4"/>
      <c r="U5" s="4"/>
    </row>
    <row r="6" spans="1:21" s="4" customFormat="1" ht="6" customHeight="1" x14ac:dyDescent="0.25">
      <c r="A6" s="35"/>
      <c r="B6" s="20"/>
      <c r="C6" s="23"/>
      <c r="D6" s="23"/>
      <c r="E6" s="24"/>
      <c r="F6" s="20"/>
      <c r="G6" s="23"/>
      <c r="H6" s="23"/>
      <c r="I6" s="24"/>
      <c r="J6" s="20"/>
      <c r="K6" s="23"/>
      <c r="L6" s="23"/>
      <c r="M6" s="24"/>
      <c r="N6" s="10"/>
      <c r="O6" s="20"/>
      <c r="P6" s="23"/>
      <c r="Q6" s="24"/>
    </row>
    <row r="7" spans="1:21" s="4" customFormat="1" x14ac:dyDescent="0.25">
      <c r="A7" s="36" t="s">
        <v>43</v>
      </c>
      <c r="B7" s="97">
        <v>1123.9880000000001</v>
      </c>
      <c r="C7" s="98">
        <v>1199.252</v>
      </c>
      <c r="D7" s="98">
        <v>1232.1479999999999</v>
      </c>
      <c r="E7" s="99">
        <v>1245.356</v>
      </c>
      <c r="F7" s="97">
        <v>1217.182</v>
      </c>
      <c r="G7" s="98">
        <v>1270.6010000000001</v>
      </c>
      <c r="H7" s="98">
        <v>1324.0160000000001</v>
      </c>
      <c r="I7" s="99">
        <v>1289.3530000000001</v>
      </c>
      <c r="J7" s="97">
        <v>1273.4169999999999</v>
      </c>
      <c r="K7" s="98">
        <v>1265.9199999999996</v>
      </c>
      <c r="L7" s="98">
        <v>1313.6890000000003</v>
      </c>
      <c r="M7" s="99">
        <v>1303.7389999999996</v>
      </c>
      <c r="N7" s="60"/>
      <c r="O7" s="97">
        <v>4800.7440000000006</v>
      </c>
      <c r="P7" s="98">
        <v>5101.1519999999991</v>
      </c>
      <c r="Q7" s="99">
        <v>5156.7649999999994</v>
      </c>
      <c r="T7" s="262"/>
    </row>
    <row r="8" spans="1:21" s="4" customFormat="1" x14ac:dyDescent="0.25">
      <c r="A8" s="36" t="s">
        <v>44</v>
      </c>
      <c r="B8" s="97">
        <v>307.55999999999995</v>
      </c>
      <c r="C8" s="98">
        <v>275.10199999999998</v>
      </c>
      <c r="D8" s="98">
        <v>256.53200000000004</v>
      </c>
      <c r="E8" s="99">
        <v>233.96199999999999</v>
      </c>
      <c r="F8" s="97">
        <v>217.43200000000002</v>
      </c>
      <c r="G8" s="98">
        <v>215.73799999999997</v>
      </c>
      <c r="H8" s="98">
        <v>117.705</v>
      </c>
      <c r="I8" s="99">
        <v>122.23399999999998</v>
      </c>
      <c r="J8" s="97">
        <v>126.06799999999998</v>
      </c>
      <c r="K8" s="98">
        <v>129.028999</v>
      </c>
      <c r="L8" s="98">
        <v>135.06599999999997</v>
      </c>
      <c r="M8" s="99">
        <v>141.40000100000003</v>
      </c>
      <c r="N8" s="60"/>
      <c r="O8" s="97">
        <v>1073.1559999999999</v>
      </c>
      <c r="P8" s="98">
        <v>673.10899999999992</v>
      </c>
      <c r="Q8" s="99">
        <v>531.56299999999999</v>
      </c>
      <c r="T8" s="262"/>
    </row>
    <row r="9" spans="1:21" s="4" customFormat="1" x14ac:dyDescent="0.25">
      <c r="A9" s="36" t="s">
        <v>45</v>
      </c>
      <c r="B9" s="97">
        <v>15.914999999999964</v>
      </c>
      <c r="C9" s="98">
        <v>17.533000000000015</v>
      </c>
      <c r="D9" s="98">
        <v>19.19700000000023</v>
      </c>
      <c r="E9" s="99">
        <v>17.130999999999858</v>
      </c>
      <c r="F9" s="97">
        <v>14.791999999999916</v>
      </c>
      <c r="G9" s="98">
        <v>14.930999999999898</v>
      </c>
      <c r="H9" s="98">
        <v>20.160999999999987</v>
      </c>
      <c r="I9" s="99">
        <v>137.3189999999999</v>
      </c>
      <c r="J9" s="97">
        <v>42.11400000000026</v>
      </c>
      <c r="K9" s="98">
        <v>19.107000000000539</v>
      </c>
      <c r="L9" s="98">
        <v>25.489999999999611</v>
      </c>
      <c r="M9" s="99">
        <v>23.67100000000022</v>
      </c>
      <c r="N9" s="60"/>
      <c r="O9" s="97">
        <v>69.77599999999893</v>
      </c>
      <c r="P9" s="98">
        <v>187.20300000000088</v>
      </c>
      <c r="Q9" s="99">
        <v>110.38200000000063</v>
      </c>
      <c r="T9" s="262"/>
    </row>
    <row r="10" spans="1:21" s="3" customFormat="1" x14ac:dyDescent="0.25">
      <c r="A10" s="26" t="s">
        <v>46</v>
      </c>
      <c r="B10" s="103">
        <v>1447.463</v>
      </c>
      <c r="C10" s="104">
        <v>1491.8869999999999</v>
      </c>
      <c r="D10" s="104">
        <v>1507.8770000000002</v>
      </c>
      <c r="E10" s="105">
        <v>1496.4489999999998</v>
      </c>
      <c r="F10" s="103">
        <v>1449.4059999999999</v>
      </c>
      <c r="G10" s="104">
        <v>1501.27</v>
      </c>
      <c r="H10" s="104">
        <v>1461.8820000000001</v>
      </c>
      <c r="I10" s="105">
        <v>1548.9059999999999</v>
      </c>
      <c r="J10" s="103">
        <v>1441.5990000000002</v>
      </c>
      <c r="K10" s="104">
        <v>1414.0559990000002</v>
      </c>
      <c r="L10" s="104">
        <v>1474.2449999999999</v>
      </c>
      <c r="M10" s="105">
        <v>1468.8100009999998</v>
      </c>
      <c r="N10" s="91"/>
      <c r="O10" s="103">
        <v>5943.6759999999995</v>
      </c>
      <c r="P10" s="104">
        <v>5961.4639999999999</v>
      </c>
      <c r="Q10" s="105">
        <v>5798.71</v>
      </c>
      <c r="R10" s="4"/>
      <c r="S10" s="4"/>
      <c r="T10" s="262"/>
      <c r="U10" s="4"/>
    </row>
    <row r="11" spans="1:21" s="4" customFormat="1" x14ac:dyDescent="0.25">
      <c r="A11" s="36" t="s">
        <v>47</v>
      </c>
      <c r="B11" s="97" t="s">
        <v>156</v>
      </c>
      <c r="C11" s="98" t="s">
        <v>156</v>
      </c>
      <c r="D11" s="98" t="s">
        <v>156</v>
      </c>
      <c r="E11" s="99" t="s">
        <v>156</v>
      </c>
      <c r="F11" s="97" t="s">
        <v>156</v>
      </c>
      <c r="G11" s="98" t="s">
        <v>156</v>
      </c>
      <c r="H11" s="98" t="s">
        <v>156</v>
      </c>
      <c r="I11" s="99" t="s">
        <v>156</v>
      </c>
      <c r="J11" s="97" t="s">
        <v>156</v>
      </c>
      <c r="K11" s="98">
        <v>0</v>
      </c>
      <c r="L11" s="98">
        <v>0</v>
      </c>
      <c r="M11" s="99">
        <v>0</v>
      </c>
      <c r="N11" s="60"/>
      <c r="O11" s="97" t="s">
        <v>156</v>
      </c>
      <c r="P11" s="98" t="s">
        <v>156</v>
      </c>
      <c r="Q11" s="99" t="s">
        <v>156</v>
      </c>
      <c r="T11" s="262"/>
    </row>
    <row r="12" spans="1:21" s="4" customFormat="1" x14ac:dyDescent="0.25">
      <c r="A12" s="36" t="s">
        <v>48</v>
      </c>
      <c r="B12" s="97" t="s">
        <v>156</v>
      </c>
      <c r="C12" s="98" t="s">
        <v>156</v>
      </c>
      <c r="D12" s="98" t="s">
        <v>156</v>
      </c>
      <c r="E12" s="99" t="s">
        <v>156</v>
      </c>
      <c r="F12" s="97" t="s">
        <v>156</v>
      </c>
      <c r="G12" s="98" t="s">
        <v>156</v>
      </c>
      <c r="H12" s="98" t="s">
        <v>156</v>
      </c>
      <c r="I12" s="99" t="s">
        <v>156</v>
      </c>
      <c r="J12" s="97" t="s">
        <v>156</v>
      </c>
      <c r="K12" s="98">
        <v>0</v>
      </c>
      <c r="L12" s="98">
        <v>0</v>
      </c>
      <c r="M12" s="99">
        <v>0</v>
      </c>
      <c r="N12" s="60"/>
      <c r="O12" s="97" t="s">
        <v>156</v>
      </c>
      <c r="P12" s="98" t="s">
        <v>156</v>
      </c>
      <c r="Q12" s="99" t="s">
        <v>156</v>
      </c>
      <c r="T12" s="262"/>
    </row>
    <row r="13" spans="1:21" s="4" customFormat="1" x14ac:dyDescent="0.25">
      <c r="A13" s="36" t="s">
        <v>49</v>
      </c>
      <c r="B13" s="97" t="s">
        <v>156</v>
      </c>
      <c r="C13" s="98" t="s">
        <v>156</v>
      </c>
      <c r="D13" s="98" t="s">
        <v>156</v>
      </c>
      <c r="E13" s="99" t="s">
        <v>156</v>
      </c>
      <c r="F13" s="97" t="s">
        <v>156</v>
      </c>
      <c r="G13" s="98" t="s">
        <v>156</v>
      </c>
      <c r="H13" s="98" t="s">
        <v>156</v>
      </c>
      <c r="I13" s="99" t="s">
        <v>156</v>
      </c>
      <c r="J13" s="97" t="s">
        <v>156</v>
      </c>
      <c r="K13" s="98">
        <v>0</v>
      </c>
      <c r="L13" s="98">
        <v>0</v>
      </c>
      <c r="M13" s="99">
        <v>0</v>
      </c>
      <c r="N13" s="60"/>
      <c r="O13" s="97" t="s">
        <v>156</v>
      </c>
      <c r="P13" s="98" t="s">
        <v>156</v>
      </c>
      <c r="Q13" s="99" t="s">
        <v>156</v>
      </c>
      <c r="T13" s="262"/>
    </row>
    <row r="14" spans="1:21" s="4" customFormat="1" x14ac:dyDescent="0.25">
      <c r="A14" s="36" t="s">
        <v>50</v>
      </c>
      <c r="B14" s="97" t="s">
        <v>156</v>
      </c>
      <c r="C14" s="98" t="s">
        <v>156</v>
      </c>
      <c r="D14" s="98" t="s">
        <v>156</v>
      </c>
      <c r="E14" s="99" t="s">
        <v>156</v>
      </c>
      <c r="F14" s="97" t="s">
        <v>156</v>
      </c>
      <c r="G14" s="98" t="s">
        <v>156</v>
      </c>
      <c r="H14" s="98" t="s">
        <v>156</v>
      </c>
      <c r="I14" s="99" t="s">
        <v>156</v>
      </c>
      <c r="J14" s="97" t="s">
        <v>156</v>
      </c>
      <c r="K14" s="98">
        <v>0</v>
      </c>
      <c r="L14" s="98">
        <v>0</v>
      </c>
      <c r="M14" s="99">
        <v>0</v>
      </c>
      <c r="N14" s="60"/>
      <c r="O14" s="97" t="s">
        <v>156</v>
      </c>
      <c r="P14" s="98" t="s">
        <v>156</v>
      </c>
      <c r="Q14" s="99" t="s">
        <v>156</v>
      </c>
      <c r="T14" s="262"/>
    </row>
    <row r="15" spans="1:21" s="4" customFormat="1" x14ac:dyDescent="0.25">
      <c r="A15" s="36" t="s">
        <v>51</v>
      </c>
      <c r="B15" s="97">
        <v>0</v>
      </c>
      <c r="C15" s="98">
        <v>0</v>
      </c>
      <c r="D15" s="98">
        <v>0</v>
      </c>
      <c r="E15" s="99">
        <v>0</v>
      </c>
      <c r="F15" s="97">
        <v>0</v>
      </c>
      <c r="G15" s="98">
        <v>0</v>
      </c>
      <c r="H15" s="98">
        <v>0</v>
      </c>
      <c r="I15" s="99">
        <v>0</v>
      </c>
      <c r="J15" s="97">
        <v>0</v>
      </c>
      <c r="K15" s="98">
        <v>0</v>
      </c>
      <c r="L15" s="98">
        <v>0</v>
      </c>
      <c r="M15" s="99">
        <v>0</v>
      </c>
      <c r="N15" s="60"/>
      <c r="O15" s="97">
        <v>0</v>
      </c>
      <c r="P15" s="98">
        <v>0</v>
      </c>
      <c r="Q15" s="99">
        <v>0</v>
      </c>
      <c r="T15" s="262"/>
    </row>
    <row r="16" spans="1:21" s="3" customFormat="1" x14ac:dyDescent="0.25">
      <c r="A16" s="26" t="s">
        <v>52</v>
      </c>
      <c r="B16" s="103">
        <v>0</v>
      </c>
      <c r="C16" s="104">
        <v>0</v>
      </c>
      <c r="D16" s="104">
        <v>0</v>
      </c>
      <c r="E16" s="105">
        <v>0</v>
      </c>
      <c r="F16" s="103">
        <v>0</v>
      </c>
      <c r="G16" s="104">
        <v>0</v>
      </c>
      <c r="H16" s="104">
        <v>0</v>
      </c>
      <c r="I16" s="105">
        <v>0</v>
      </c>
      <c r="J16" s="103">
        <v>0</v>
      </c>
      <c r="K16" s="104">
        <v>0</v>
      </c>
      <c r="L16" s="104">
        <v>0</v>
      </c>
      <c r="M16" s="105">
        <v>0</v>
      </c>
      <c r="N16" s="91"/>
      <c r="O16" s="103">
        <v>0</v>
      </c>
      <c r="P16" s="104">
        <v>0</v>
      </c>
      <c r="Q16" s="105">
        <v>0</v>
      </c>
      <c r="R16" s="4"/>
      <c r="S16" s="4"/>
      <c r="T16" s="262"/>
      <c r="U16" s="4"/>
    </row>
    <row r="17" spans="1:21" s="3" customFormat="1" x14ac:dyDescent="0.25">
      <c r="A17" s="26" t="s">
        <v>53</v>
      </c>
      <c r="B17" s="103">
        <v>2.2737367544323206E-13</v>
      </c>
      <c r="C17" s="104">
        <v>-2.2737367544323206E-13</v>
      </c>
      <c r="D17" s="104">
        <v>6.3759999999999764</v>
      </c>
      <c r="E17" s="105">
        <v>-6.375999999999749</v>
      </c>
      <c r="F17" s="103">
        <v>0</v>
      </c>
      <c r="G17" s="104">
        <v>0</v>
      </c>
      <c r="H17" s="104">
        <v>2.2737367544323206E-13</v>
      </c>
      <c r="I17" s="105">
        <v>0</v>
      </c>
      <c r="J17" s="103">
        <v>-2.2737367544323206E-13</v>
      </c>
      <c r="K17" s="104">
        <v>-2.2737367544323206E-13</v>
      </c>
      <c r="L17" s="104">
        <v>4.5474735088646412E-13</v>
      </c>
      <c r="M17" s="105">
        <v>-9.0949470177292824E-13</v>
      </c>
      <c r="N17" s="91"/>
      <c r="O17" s="103">
        <v>9.0949470177292824E-13</v>
      </c>
      <c r="P17" s="104">
        <v>0</v>
      </c>
      <c r="Q17" s="105">
        <v>-9.0949470177292824E-13</v>
      </c>
      <c r="R17" s="4"/>
      <c r="S17" s="4"/>
      <c r="T17" s="262"/>
      <c r="U17" s="4"/>
    </row>
    <row r="18" spans="1:21" s="5" customFormat="1" x14ac:dyDescent="0.25">
      <c r="A18" s="37" t="s">
        <v>54</v>
      </c>
      <c r="B18" s="97">
        <v>1447.4630000000002</v>
      </c>
      <c r="C18" s="98">
        <v>1491.8869999999997</v>
      </c>
      <c r="D18" s="98">
        <v>1514.2530000000002</v>
      </c>
      <c r="E18" s="99">
        <v>1490.0730000000001</v>
      </c>
      <c r="F18" s="97">
        <v>1449.4059999999999</v>
      </c>
      <c r="G18" s="98">
        <v>1501.27</v>
      </c>
      <c r="H18" s="98">
        <v>1461.8820000000003</v>
      </c>
      <c r="I18" s="99">
        <v>1548.9059999999999</v>
      </c>
      <c r="J18" s="97">
        <v>1441.5989999999999</v>
      </c>
      <c r="K18" s="98">
        <v>1414.0559989999999</v>
      </c>
      <c r="L18" s="98">
        <v>1474.2450000000003</v>
      </c>
      <c r="M18" s="99">
        <v>1468.8100009999989</v>
      </c>
      <c r="N18" s="84"/>
      <c r="O18" s="97">
        <v>5943.6760000000004</v>
      </c>
      <c r="P18" s="98">
        <v>5961.4639999999999</v>
      </c>
      <c r="Q18" s="99">
        <v>5798.7099999999991</v>
      </c>
      <c r="R18" s="4"/>
      <c r="S18" s="4"/>
      <c r="T18" s="262"/>
      <c r="U18" s="4"/>
    </row>
    <row r="19" spans="1:21" s="5" customFormat="1" x14ac:dyDescent="0.25">
      <c r="A19" s="37" t="s">
        <v>55</v>
      </c>
      <c r="B19" s="97">
        <v>500.37900000000002</v>
      </c>
      <c r="C19" s="98">
        <v>435.47500000000002</v>
      </c>
      <c r="D19" s="98">
        <v>794.92600000000004</v>
      </c>
      <c r="E19" s="99">
        <v>681.39800000000014</v>
      </c>
      <c r="F19" s="97">
        <v>777.17099999999994</v>
      </c>
      <c r="G19" s="98">
        <v>722.16499999999996</v>
      </c>
      <c r="H19" s="98">
        <v>923.28499999999985</v>
      </c>
      <c r="I19" s="99">
        <v>1042.183</v>
      </c>
      <c r="J19" s="97">
        <v>487.06099999999998</v>
      </c>
      <c r="K19" s="98">
        <v>384.67299999999994</v>
      </c>
      <c r="L19" s="98">
        <v>307.33500000000004</v>
      </c>
      <c r="M19" s="99">
        <v>558.90599999999995</v>
      </c>
      <c r="N19" s="84"/>
      <c r="O19" s="97">
        <v>2412.1780000000003</v>
      </c>
      <c r="P19" s="98">
        <v>3464.8039999999996</v>
      </c>
      <c r="Q19" s="99">
        <v>1737.9749999999999</v>
      </c>
      <c r="R19" s="4"/>
      <c r="S19" s="4"/>
      <c r="T19" s="262"/>
      <c r="U19" s="4"/>
    </row>
    <row r="20" spans="1:21" s="3" customFormat="1" x14ac:dyDescent="0.25">
      <c r="A20" s="27" t="s">
        <v>56</v>
      </c>
      <c r="B20" s="103">
        <v>1947.8420000000001</v>
      </c>
      <c r="C20" s="104">
        <v>1927.3619999999996</v>
      </c>
      <c r="D20" s="104">
        <v>2309.1790000000001</v>
      </c>
      <c r="E20" s="105">
        <v>2171.471</v>
      </c>
      <c r="F20" s="103">
        <v>2226.5770000000002</v>
      </c>
      <c r="G20" s="104">
        <v>2223.4349999999999</v>
      </c>
      <c r="H20" s="104">
        <v>2385.1670000000004</v>
      </c>
      <c r="I20" s="105">
        <v>2591.0889999999999</v>
      </c>
      <c r="J20" s="103">
        <v>1928.6599999999999</v>
      </c>
      <c r="K20" s="104">
        <v>1798.7289990000004</v>
      </c>
      <c r="L20" s="104">
        <v>1781.5800000000004</v>
      </c>
      <c r="M20" s="105">
        <v>2027.716000999998</v>
      </c>
      <c r="N20" s="91"/>
      <c r="O20" s="103">
        <v>8355.8539999999994</v>
      </c>
      <c r="P20" s="104">
        <v>9426.268</v>
      </c>
      <c r="Q20" s="105">
        <v>7536.6849999999986</v>
      </c>
      <c r="R20" s="4"/>
      <c r="S20" s="4"/>
      <c r="T20" s="262"/>
      <c r="U20" s="4"/>
    </row>
    <row r="21" spans="1:21" s="5" customFormat="1" x14ac:dyDescent="0.25">
      <c r="A21" s="37" t="s">
        <v>57</v>
      </c>
      <c r="B21" s="97">
        <v>5.931</v>
      </c>
      <c r="C21" s="98">
        <v>5.8460000000000001</v>
      </c>
      <c r="D21" s="98">
        <v>7.6840000000000011</v>
      </c>
      <c r="E21" s="99">
        <v>6.9609999999999994</v>
      </c>
      <c r="F21" s="97">
        <v>6.9369999999999994</v>
      </c>
      <c r="G21" s="98">
        <v>13.177</v>
      </c>
      <c r="H21" s="98">
        <v>9.8619999999999983</v>
      </c>
      <c r="I21" s="99">
        <v>10.389999999999999</v>
      </c>
      <c r="J21" s="97">
        <v>6.2439999999999998</v>
      </c>
      <c r="K21" s="98">
        <v>6.7380000000000013</v>
      </c>
      <c r="L21" s="98">
        <v>8.4219999999999988</v>
      </c>
      <c r="M21" s="99">
        <v>3.8370000000000033</v>
      </c>
      <c r="N21" s="84"/>
      <c r="O21" s="97">
        <v>26.422000000000004</v>
      </c>
      <c r="P21" s="98">
        <v>40.365999999999993</v>
      </c>
      <c r="Q21" s="99">
        <v>25.241000000000003</v>
      </c>
      <c r="R21" s="4"/>
      <c r="S21" s="4"/>
      <c r="T21" s="262"/>
      <c r="U21" s="4"/>
    </row>
    <row r="22" spans="1:21" s="3" customFormat="1" x14ac:dyDescent="0.25">
      <c r="A22" s="27" t="s">
        <v>58</v>
      </c>
      <c r="B22" s="103">
        <v>1953.7730000000001</v>
      </c>
      <c r="C22" s="104">
        <v>1933.2080000000001</v>
      </c>
      <c r="D22" s="104">
        <v>2316.8630000000003</v>
      </c>
      <c r="E22" s="105">
        <v>2178.4319999999998</v>
      </c>
      <c r="F22" s="103">
        <v>2233.5140000000001</v>
      </c>
      <c r="G22" s="104">
        <v>2236.6120000000001</v>
      </c>
      <c r="H22" s="104">
        <v>2395.029</v>
      </c>
      <c r="I22" s="105">
        <v>2601.4789999999998</v>
      </c>
      <c r="J22" s="103">
        <v>1934.904</v>
      </c>
      <c r="K22" s="104">
        <v>1805.4669990000007</v>
      </c>
      <c r="L22" s="104">
        <v>1790.0019999999986</v>
      </c>
      <c r="M22" s="105">
        <v>2031.5530010000002</v>
      </c>
      <c r="N22" s="91"/>
      <c r="O22" s="103">
        <v>8382.2759999999998</v>
      </c>
      <c r="P22" s="104">
        <v>9466.634</v>
      </c>
      <c r="Q22" s="105">
        <v>7561.9259999999995</v>
      </c>
      <c r="R22" s="4"/>
      <c r="S22" s="4"/>
      <c r="T22" s="262"/>
      <c r="U22" s="4"/>
    </row>
    <row r="23" spans="1:21" s="6" customFormat="1" x14ac:dyDescent="0.25">
      <c r="A23" s="28" t="s">
        <v>209</v>
      </c>
      <c r="B23" s="133"/>
      <c r="C23" s="134"/>
      <c r="D23" s="134"/>
      <c r="E23" s="135"/>
      <c r="F23" s="133"/>
      <c r="G23" s="134"/>
      <c r="H23" s="134"/>
      <c r="I23" s="135"/>
      <c r="J23" s="136"/>
      <c r="K23" s="137"/>
      <c r="L23" s="253"/>
      <c r="M23" s="140">
        <v>-0.25473677776872317</v>
      </c>
      <c r="N23" s="93"/>
      <c r="O23" s="92"/>
      <c r="P23" s="93"/>
      <c r="Q23" s="140">
        <v>-0.24070037076087303</v>
      </c>
      <c r="R23" s="4"/>
      <c r="S23" s="4"/>
      <c r="T23" s="262"/>
      <c r="U23" s="4"/>
    </row>
    <row r="24" spans="1:21" s="4" customFormat="1" x14ac:dyDescent="0.25">
      <c r="A24" s="38"/>
      <c r="B24" s="97"/>
      <c r="C24" s="98"/>
      <c r="D24" s="98"/>
      <c r="E24" s="99"/>
      <c r="F24" s="97"/>
      <c r="G24" s="98"/>
      <c r="H24" s="98"/>
      <c r="I24" s="99"/>
      <c r="J24" s="97"/>
      <c r="K24" s="98"/>
      <c r="L24" s="98"/>
      <c r="M24" s="61"/>
      <c r="N24" s="60"/>
      <c r="O24" s="59"/>
      <c r="P24" s="60"/>
      <c r="Q24" s="61"/>
    </row>
    <row r="25" spans="1:21" s="4" customFormat="1" x14ac:dyDescent="0.25">
      <c r="A25" s="27" t="s">
        <v>19</v>
      </c>
      <c r="B25" s="103">
        <v>33.184999999999917</v>
      </c>
      <c r="C25" s="104">
        <v>126.59699999999981</v>
      </c>
      <c r="D25" s="104">
        <v>143.50699999999989</v>
      </c>
      <c r="E25" s="105">
        <v>324.18200000000013</v>
      </c>
      <c r="F25" s="103">
        <v>90.477000000000146</v>
      </c>
      <c r="G25" s="104">
        <v>183.91900000000004</v>
      </c>
      <c r="H25" s="104">
        <v>164.27799999999996</v>
      </c>
      <c r="I25" s="105">
        <v>251.23099999999997</v>
      </c>
      <c r="J25" s="103">
        <v>-84.104999999999833</v>
      </c>
      <c r="K25" s="104">
        <v>197.71199899999999</v>
      </c>
      <c r="L25" s="104">
        <v>244.56200000000007</v>
      </c>
      <c r="M25" s="64">
        <v>266.93300100000056</v>
      </c>
      <c r="N25" s="60"/>
      <c r="O25" s="62">
        <v>627.47099999999989</v>
      </c>
      <c r="P25" s="63">
        <v>689.9050000000002</v>
      </c>
      <c r="Q25" s="64">
        <v>625.10200000000077</v>
      </c>
      <c r="T25" s="262"/>
    </row>
    <row r="26" spans="1:21" s="6" customFormat="1" x14ac:dyDescent="0.25">
      <c r="A26" s="28" t="s">
        <v>73</v>
      </c>
      <c r="B26" s="136">
        <v>1.6985084756519778E-2</v>
      </c>
      <c r="C26" s="137">
        <v>6.5485452160346846E-2</v>
      </c>
      <c r="D26" s="137">
        <v>6.1940218303801246E-2</v>
      </c>
      <c r="E26" s="138">
        <v>0.14881437657911753</v>
      </c>
      <c r="F26" s="136">
        <v>4.0508812570684644E-2</v>
      </c>
      <c r="G26" s="137">
        <v>8.2231070923343003E-2</v>
      </c>
      <c r="H26" s="137">
        <v>6.8591236264780073E-2</v>
      </c>
      <c r="I26" s="138">
        <v>9.6572372869433112E-2</v>
      </c>
      <c r="J26" s="136">
        <v>-4.3467272794929276E-2</v>
      </c>
      <c r="K26" s="137">
        <v>0.10950740119288102</v>
      </c>
      <c r="L26" s="137">
        <v>0.13662666298696888</v>
      </c>
      <c r="M26" s="140">
        <v>0.13139356978065891</v>
      </c>
      <c r="N26" s="95"/>
      <c r="O26" s="139">
        <v>7.4856876581014503E-2</v>
      </c>
      <c r="P26" s="205">
        <v>7.2877540211230329E-2</v>
      </c>
      <c r="Q26" s="140">
        <v>8.2664389997997967E-2</v>
      </c>
      <c r="R26" s="4"/>
      <c r="S26" s="4"/>
      <c r="T26" s="4"/>
      <c r="U26" s="4"/>
    </row>
    <row r="27" spans="1:21" x14ac:dyDescent="0.25">
      <c r="A27" s="27" t="s">
        <v>18</v>
      </c>
      <c r="B27" s="103">
        <v>33.184999999999803</v>
      </c>
      <c r="C27" s="104">
        <v>126.59699999999961</v>
      </c>
      <c r="D27" s="104">
        <v>143.50700000000006</v>
      </c>
      <c r="E27" s="105">
        <v>324.18199999999996</v>
      </c>
      <c r="F27" s="103">
        <v>90.477000000000118</v>
      </c>
      <c r="G27" s="104">
        <v>183.91900000000004</v>
      </c>
      <c r="H27" s="104">
        <v>164.27799999999996</v>
      </c>
      <c r="I27" s="105">
        <v>251.23100000000022</v>
      </c>
      <c r="J27" s="103">
        <v>-84.105000000000118</v>
      </c>
      <c r="K27" s="104">
        <v>197.71199900000011</v>
      </c>
      <c r="L27" s="104">
        <v>244.56199999999984</v>
      </c>
      <c r="M27" s="64">
        <v>266.9330010000005</v>
      </c>
      <c r="N27" s="83"/>
      <c r="O27" s="62">
        <v>627.47099999999944</v>
      </c>
      <c r="P27" s="63">
        <v>689.90500000000043</v>
      </c>
      <c r="Q27" s="64">
        <v>625.10200000000032</v>
      </c>
      <c r="R27" s="4"/>
      <c r="S27" s="4"/>
      <c r="T27" s="262"/>
      <c r="U27" s="4"/>
    </row>
    <row r="28" spans="1:21" s="7" customFormat="1" x14ac:dyDescent="0.25">
      <c r="A28" s="28" t="s">
        <v>73</v>
      </c>
      <c r="B28" s="136">
        <v>1.6985084756519719E-2</v>
      </c>
      <c r="C28" s="137">
        <v>6.5485452160346735E-2</v>
      </c>
      <c r="D28" s="137">
        <v>6.1940218303801323E-2</v>
      </c>
      <c r="E28" s="138">
        <v>0.14881437657911745</v>
      </c>
      <c r="F28" s="136">
        <v>4.050881257068463E-2</v>
      </c>
      <c r="G28" s="137">
        <v>8.2231070923343003E-2</v>
      </c>
      <c r="H28" s="137">
        <v>6.8591236264780073E-2</v>
      </c>
      <c r="I28" s="138">
        <v>9.657237286943321E-2</v>
      </c>
      <c r="J28" s="136">
        <v>-4.3467272794929422E-2</v>
      </c>
      <c r="K28" s="137">
        <v>0.10950740119288109</v>
      </c>
      <c r="L28" s="137">
        <v>0.13662666298696874</v>
      </c>
      <c r="M28" s="140">
        <v>0.13139356978065889</v>
      </c>
      <c r="N28" s="96"/>
      <c r="O28" s="139">
        <v>7.4856876581014448E-2</v>
      </c>
      <c r="P28" s="205">
        <v>7.2877540211230357E-2</v>
      </c>
      <c r="Q28" s="140">
        <v>8.2664389997997911E-2</v>
      </c>
      <c r="R28" s="4"/>
      <c r="S28" s="4"/>
      <c r="T28" s="4"/>
      <c r="U28" s="4"/>
    </row>
    <row r="29" spans="1:21" x14ac:dyDescent="0.25">
      <c r="A29" s="38"/>
      <c r="B29" s="22"/>
      <c r="C29" s="10"/>
      <c r="D29" s="10"/>
      <c r="E29" s="25"/>
      <c r="F29" s="22"/>
      <c r="G29" s="10"/>
      <c r="H29" s="10"/>
      <c r="I29" s="25"/>
      <c r="J29" s="22"/>
      <c r="K29" s="10"/>
      <c r="L29" s="10"/>
      <c r="M29" s="25"/>
      <c r="N29" s="8"/>
      <c r="O29" s="22"/>
      <c r="P29" s="10"/>
      <c r="Q29" s="25"/>
      <c r="R29" s="4"/>
      <c r="S29" s="4"/>
      <c r="T29" s="4"/>
      <c r="U29" s="4"/>
    </row>
    <row r="30" spans="1:21" x14ac:dyDescent="0.25">
      <c r="A30" s="38"/>
      <c r="B30" s="22"/>
      <c r="C30" s="10"/>
      <c r="D30" s="10"/>
      <c r="E30" s="25"/>
      <c r="F30" s="22"/>
      <c r="G30" s="10"/>
      <c r="H30" s="10"/>
      <c r="I30" s="25"/>
      <c r="J30" s="22"/>
      <c r="K30" s="10"/>
      <c r="L30" s="10"/>
      <c r="M30" s="25"/>
      <c r="N30" s="8"/>
      <c r="O30" s="22"/>
      <c r="P30" s="10"/>
      <c r="Q30" s="25"/>
      <c r="R30" s="4"/>
      <c r="S30" s="4"/>
      <c r="T30" s="4"/>
      <c r="U30" s="4"/>
    </row>
    <row r="31" spans="1:21" s="29" customFormat="1" x14ac:dyDescent="0.25">
      <c r="A31" s="32" t="s">
        <v>59</v>
      </c>
      <c r="B31" s="32"/>
      <c r="C31" s="33"/>
      <c r="D31" s="33"/>
      <c r="E31" s="34"/>
      <c r="F31" s="32"/>
      <c r="G31" s="33"/>
      <c r="H31" s="33"/>
      <c r="I31" s="34"/>
      <c r="J31" s="32"/>
      <c r="K31" s="33"/>
      <c r="L31" s="33"/>
      <c r="M31" s="34"/>
      <c r="N31" s="48"/>
      <c r="O31" s="32"/>
      <c r="P31" s="33"/>
      <c r="Q31" s="34"/>
    </row>
    <row r="32" spans="1:21" x14ac:dyDescent="0.25">
      <c r="A32" s="37" t="s">
        <v>60</v>
      </c>
      <c r="B32" s="97">
        <v>1659</v>
      </c>
      <c r="C32" s="98">
        <v>1740</v>
      </c>
      <c r="D32" s="98">
        <v>1934</v>
      </c>
      <c r="E32" s="99">
        <v>2001</v>
      </c>
      <c r="F32" s="97">
        <v>2047</v>
      </c>
      <c r="G32" s="98">
        <v>2063</v>
      </c>
      <c r="H32" s="98">
        <v>2097</v>
      </c>
      <c r="I32" s="99">
        <v>2137</v>
      </c>
      <c r="J32" s="97">
        <v>2174</v>
      </c>
      <c r="K32" s="98">
        <v>2175</v>
      </c>
      <c r="L32" s="98">
        <v>2175</v>
      </c>
      <c r="M32" s="99">
        <v>2143</v>
      </c>
      <c r="N32" s="86"/>
      <c r="O32" s="97">
        <v>2001</v>
      </c>
      <c r="P32" s="98">
        <v>2137</v>
      </c>
      <c r="Q32" s="99">
        <v>2143</v>
      </c>
      <c r="S32" s="227"/>
    </row>
    <row r="33" spans="1:19" x14ac:dyDescent="0.25">
      <c r="A33" s="37" t="s">
        <v>61</v>
      </c>
      <c r="B33" s="97">
        <v>1491</v>
      </c>
      <c r="C33" s="98">
        <v>1510</v>
      </c>
      <c r="D33" s="98">
        <v>1580</v>
      </c>
      <c r="E33" s="99">
        <v>1706</v>
      </c>
      <c r="F33" s="97">
        <v>1680</v>
      </c>
      <c r="G33" s="98">
        <v>1756</v>
      </c>
      <c r="H33" s="98">
        <v>1729</v>
      </c>
      <c r="I33" s="99">
        <v>1752</v>
      </c>
      <c r="J33" s="97">
        <v>1843</v>
      </c>
      <c r="K33" s="98">
        <v>1849</v>
      </c>
      <c r="L33" s="98">
        <v>1856</v>
      </c>
      <c r="M33" s="99">
        <v>1901</v>
      </c>
      <c r="N33" s="86"/>
      <c r="O33" s="97">
        <v>1706</v>
      </c>
      <c r="P33" s="98">
        <v>1752</v>
      </c>
      <c r="Q33" s="99">
        <v>1901</v>
      </c>
      <c r="S33" s="227"/>
    </row>
    <row r="34" spans="1:19" x14ac:dyDescent="0.25">
      <c r="A34" s="38" t="s">
        <v>62</v>
      </c>
      <c r="B34" s="97">
        <v>3150</v>
      </c>
      <c r="C34" s="98">
        <v>3250</v>
      </c>
      <c r="D34" s="98">
        <v>3514</v>
      </c>
      <c r="E34" s="99">
        <v>3707</v>
      </c>
      <c r="F34" s="97">
        <v>3727</v>
      </c>
      <c r="G34" s="98">
        <v>3819</v>
      </c>
      <c r="H34" s="98">
        <v>3826</v>
      </c>
      <c r="I34" s="99">
        <v>3889</v>
      </c>
      <c r="J34" s="97">
        <v>4017</v>
      </c>
      <c r="K34" s="98">
        <v>4024</v>
      </c>
      <c r="L34" s="98">
        <v>4031</v>
      </c>
      <c r="M34" s="99">
        <v>4044</v>
      </c>
      <c r="N34" s="86"/>
      <c r="O34" s="97">
        <v>3707</v>
      </c>
      <c r="P34" s="98">
        <v>3889</v>
      </c>
      <c r="Q34" s="99">
        <v>4044</v>
      </c>
      <c r="S34" s="227"/>
    </row>
    <row r="35" spans="1:19" x14ac:dyDescent="0.25">
      <c r="A35" s="37" t="s">
        <v>136</v>
      </c>
      <c r="B35" s="146">
        <v>24.4</v>
      </c>
      <c r="C35" s="147">
        <v>24.3</v>
      </c>
      <c r="D35" s="147">
        <v>24.3</v>
      </c>
      <c r="E35" s="148">
        <v>22.9</v>
      </c>
      <c r="F35" s="146">
        <v>21.8</v>
      </c>
      <c r="G35" s="147">
        <v>22.4</v>
      </c>
      <c r="H35" s="147">
        <v>21.2</v>
      </c>
      <c r="I35" s="148">
        <v>20.5</v>
      </c>
      <c r="J35" s="146">
        <v>19.948652773752073</v>
      </c>
      <c r="K35" s="147">
        <v>19.536949734266013</v>
      </c>
      <c r="L35" s="147">
        <v>19.77236399965113</v>
      </c>
      <c r="M35" s="148">
        <v>20.031844859033466</v>
      </c>
      <c r="N35" s="149"/>
      <c r="O35" s="146">
        <v>24</v>
      </c>
      <c r="P35" s="147">
        <v>21.5</v>
      </c>
      <c r="Q35" s="148">
        <v>19.822452841675673</v>
      </c>
      <c r="S35" s="227"/>
    </row>
    <row r="36" spans="1:19" x14ac:dyDescent="0.25">
      <c r="A36" s="37" t="s">
        <v>137</v>
      </c>
      <c r="B36" s="146">
        <v>9.8000000000000007</v>
      </c>
      <c r="C36" s="147">
        <v>9.3000000000000007</v>
      </c>
      <c r="D36" s="147">
        <v>9.1</v>
      </c>
      <c r="E36" s="148">
        <v>7.6</v>
      </c>
      <c r="F36" s="146">
        <v>7.2</v>
      </c>
      <c r="G36" s="147">
        <v>6.9</v>
      </c>
      <c r="H36" s="147">
        <v>6.3</v>
      </c>
      <c r="I36" s="148">
        <v>5.7</v>
      </c>
      <c r="J36" s="146">
        <v>5.2160470684502114</v>
      </c>
      <c r="K36" s="147">
        <v>4.8712742052709226</v>
      </c>
      <c r="L36" s="147">
        <v>5.0645614936331942</v>
      </c>
      <c r="M36" s="148">
        <v>4.7358390804801997</v>
      </c>
      <c r="N36" s="149"/>
      <c r="O36" s="146">
        <v>9</v>
      </c>
      <c r="P36" s="147">
        <v>6.5</v>
      </c>
      <c r="Q36" s="148">
        <v>4.9719304619586318</v>
      </c>
      <c r="S36" s="227"/>
    </row>
    <row r="37" spans="1:19" x14ac:dyDescent="0.25">
      <c r="A37" s="38" t="s">
        <v>138</v>
      </c>
      <c r="B37" s="146">
        <v>17.600000000000001</v>
      </c>
      <c r="C37" s="147">
        <v>17.3</v>
      </c>
      <c r="D37" s="147">
        <v>17.5</v>
      </c>
      <c r="E37" s="148">
        <v>15.9</v>
      </c>
      <c r="F37" s="146">
        <v>15.1</v>
      </c>
      <c r="G37" s="147">
        <v>15.3</v>
      </c>
      <c r="H37" s="147">
        <v>14.4</v>
      </c>
      <c r="I37" s="148">
        <v>13.8</v>
      </c>
      <c r="J37" s="146">
        <v>13.257542045410043</v>
      </c>
      <c r="K37" s="147">
        <v>12.796361809060285</v>
      </c>
      <c r="L37" s="147">
        <v>13.002219399522389</v>
      </c>
      <c r="M37" s="148">
        <v>12.924999678383552</v>
      </c>
      <c r="N37" s="149"/>
      <c r="O37" s="146">
        <v>17.100000000000001</v>
      </c>
      <c r="P37" s="147">
        <v>14.7</v>
      </c>
      <c r="Q37" s="148">
        <v>12.995280733094068</v>
      </c>
      <c r="S37" s="227"/>
    </row>
    <row r="38" spans="1:19" x14ac:dyDescent="0.25">
      <c r="A38" s="38" t="s">
        <v>65</v>
      </c>
      <c r="B38" s="97">
        <v>137</v>
      </c>
      <c r="C38" s="98">
        <v>139</v>
      </c>
      <c r="D38" s="98">
        <v>156</v>
      </c>
      <c r="E38" s="99">
        <v>152</v>
      </c>
      <c r="F38" s="97">
        <v>149</v>
      </c>
      <c r="G38" s="98">
        <v>160</v>
      </c>
      <c r="H38" s="98">
        <v>167</v>
      </c>
      <c r="I38" s="99">
        <v>178</v>
      </c>
      <c r="J38" s="97">
        <v>183</v>
      </c>
      <c r="K38" s="98">
        <v>187.52979359167725</v>
      </c>
      <c r="L38" s="98">
        <v>187.85586394109487</v>
      </c>
      <c r="M38" s="99">
        <v>187.79039828652859</v>
      </c>
      <c r="N38" s="86"/>
      <c r="O38" s="97">
        <v>146</v>
      </c>
      <c r="P38" s="98">
        <v>163</v>
      </c>
      <c r="Q38" s="99">
        <v>186.43862722191867</v>
      </c>
      <c r="S38" s="227"/>
    </row>
    <row r="39" spans="1:19" x14ac:dyDescent="0.25">
      <c r="A39" s="38" t="s">
        <v>66</v>
      </c>
      <c r="B39" s="97">
        <v>39</v>
      </c>
      <c r="C39" s="98">
        <v>34</v>
      </c>
      <c r="D39" s="98">
        <v>31</v>
      </c>
      <c r="E39" s="99">
        <v>21</v>
      </c>
      <c r="F39" s="97">
        <v>44</v>
      </c>
      <c r="G39" s="98">
        <v>25</v>
      </c>
      <c r="H39" s="98">
        <v>41</v>
      </c>
      <c r="I39" s="99">
        <v>35</v>
      </c>
      <c r="J39" s="97">
        <v>28.000000000000004</v>
      </c>
      <c r="K39" s="98">
        <v>24.00305736757149</v>
      </c>
      <c r="L39" s="98">
        <v>27.597075505083193</v>
      </c>
      <c r="M39" s="99">
        <v>25.054242860708239</v>
      </c>
      <c r="N39" s="86"/>
      <c r="O39" s="97">
        <v>31</v>
      </c>
      <c r="P39" s="98">
        <v>36</v>
      </c>
      <c r="Q39" s="99">
        <v>26.122898113217008</v>
      </c>
      <c r="S39" s="227"/>
    </row>
    <row r="40" spans="1:19" x14ac:dyDescent="0.25">
      <c r="A40" s="38"/>
      <c r="B40" s="22"/>
      <c r="C40" s="10"/>
      <c r="D40" s="10"/>
      <c r="E40" s="25"/>
      <c r="F40" s="22"/>
      <c r="G40" s="10"/>
      <c r="H40" s="10"/>
      <c r="I40" s="25"/>
      <c r="J40" s="22"/>
      <c r="K40" s="10"/>
      <c r="L40" s="10"/>
      <c r="M40" s="25"/>
      <c r="N40" s="8"/>
      <c r="O40" s="130"/>
      <c r="P40" s="131"/>
      <c r="Q40" s="132"/>
    </row>
    <row r="41" spans="1:19" s="29" customFormat="1" x14ac:dyDescent="0.25">
      <c r="A41" s="32" t="s">
        <v>67</v>
      </c>
      <c r="B41" s="32"/>
      <c r="C41" s="33"/>
      <c r="D41" s="33"/>
      <c r="E41" s="34"/>
      <c r="F41" s="32"/>
      <c r="G41" s="33"/>
      <c r="H41" s="33"/>
      <c r="I41" s="34"/>
      <c r="J41" s="32"/>
      <c r="K41" s="33"/>
      <c r="L41" s="33"/>
      <c r="M41" s="34"/>
      <c r="N41" s="48"/>
      <c r="O41" s="141"/>
      <c r="P41" s="273"/>
      <c r="Q41" s="142"/>
    </row>
    <row r="42" spans="1:19" x14ac:dyDescent="0.25">
      <c r="A42" s="37" t="s">
        <v>69</v>
      </c>
      <c r="B42" s="97" t="s">
        <v>157</v>
      </c>
      <c r="C42" s="98" t="s">
        <v>157</v>
      </c>
      <c r="D42" s="98" t="s">
        <v>157</v>
      </c>
      <c r="E42" s="99" t="s">
        <v>157</v>
      </c>
      <c r="F42" s="97" t="s">
        <v>157</v>
      </c>
      <c r="G42" s="98" t="s">
        <v>157</v>
      </c>
      <c r="H42" s="98" t="s">
        <v>157</v>
      </c>
      <c r="I42" s="99" t="s">
        <v>157</v>
      </c>
      <c r="J42" s="97" t="s">
        <v>157</v>
      </c>
      <c r="K42" s="98" t="s">
        <v>157</v>
      </c>
      <c r="L42" s="98" t="s">
        <v>157</v>
      </c>
      <c r="M42" s="99" t="s">
        <v>157</v>
      </c>
      <c r="N42" s="8"/>
      <c r="O42" s="97" t="s">
        <v>157</v>
      </c>
      <c r="P42" s="98" t="s">
        <v>157</v>
      </c>
      <c r="Q42" s="99" t="s">
        <v>157</v>
      </c>
      <c r="S42" s="227"/>
    </row>
    <row r="43" spans="1:19" x14ac:dyDescent="0.25">
      <c r="A43" s="37" t="s">
        <v>70</v>
      </c>
      <c r="B43" s="97" t="s">
        <v>157</v>
      </c>
      <c r="C43" s="98" t="s">
        <v>157</v>
      </c>
      <c r="D43" s="98" t="s">
        <v>157</v>
      </c>
      <c r="E43" s="99" t="s">
        <v>157</v>
      </c>
      <c r="F43" s="97" t="s">
        <v>157</v>
      </c>
      <c r="G43" s="98" t="s">
        <v>157</v>
      </c>
      <c r="H43" s="98" t="s">
        <v>157</v>
      </c>
      <c r="I43" s="99" t="s">
        <v>157</v>
      </c>
      <c r="J43" s="97" t="s">
        <v>157</v>
      </c>
      <c r="K43" s="98" t="s">
        <v>157</v>
      </c>
      <c r="L43" s="98" t="s">
        <v>157</v>
      </c>
      <c r="M43" s="99" t="s">
        <v>157</v>
      </c>
      <c r="N43" s="8"/>
      <c r="O43" s="97" t="s">
        <v>157</v>
      </c>
      <c r="P43" s="98" t="s">
        <v>157</v>
      </c>
      <c r="Q43" s="99" t="s">
        <v>157</v>
      </c>
      <c r="S43" s="227"/>
    </row>
    <row r="44" spans="1:19" x14ac:dyDescent="0.25">
      <c r="A44" s="38" t="s">
        <v>71</v>
      </c>
      <c r="B44" s="97" t="s">
        <v>157</v>
      </c>
      <c r="C44" s="98" t="s">
        <v>157</v>
      </c>
      <c r="D44" s="98" t="s">
        <v>157</v>
      </c>
      <c r="E44" s="99" t="s">
        <v>157</v>
      </c>
      <c r="F44" s="97" t="s">
        <v>157</v>
      </c>
      <c r="G44" s="98" t="s">
        <v>157</v>
      </c>
      <c r="H44" s="98" t="s">
        <v>157</v>
      </c>
      <c r="I44" s="99" t="s">
        <v>157</v>
      </c>
      <c r="J44" s="97" t="s">
        <v>157</v>
      </c>
      <c r="K44" s="98" t="s">
        <v>157</v>
      </c>
      <c r="L44" s="98" t="s">
        <v>157</v>
      </c>
      <c r="M44" s="99" t="s">
        <v>157</v>
      </c>
      <c r="N44" s="8"/>
      <c r="O44" s="97" t="s">
        <v>157</v>
      </c>
      <c r="P44" s="98" t="s">
        <v>157</v>
      </c>
      <c r="Q44" s="99" t="s">
        <v>157</v>
      </c>
      <c r="S44" s="227"/>
    </row>
    <row r="45" spans="1:19" x14ac:dyDescent="0.25">
      <c r="A45" s="38" t="s">
        <v>75</v>
      </c>
      <c r="B45" s="97" t="s">
        <v>157</v>
      </c>
      <c r="C45" s="98" t="s">
        <v>157</v>
      </c>
      <c r="D45" s="98" t="s">
        <v>157</v>
      </c>
      <c r="E45" s="99" t="s">
        <v>157</v>
      </c>
      <c r="F45" s="97" t="s">
        <v>157</v>
      </c>
      <c r="G45" s="98" t="s">
        <v>157</v>
      </c>
      <c r="H45" s="98" t="s">
        <v>157</v>
      </c>
      <c r="I45" s="99" t="s">
        <v>157</v>
      </c>
      <c r="J45" s="97" t="s">
        <v>157</v>
      </c>
      <c r="K45" s="98" t="s">
        <v>157</v>
      </c>
      <c r="L45" s="98" t="s">
        <v>157</v>
      </c>
      <c r="M45" s="99" t="s">
        <v>157</v>
      </c>
      <c r="N45" s="8"/>
      <c r="O45" s="97" t="s">
        <v>157</v>
      </c>
      <c r="P45" s="98" t="s">
        <v>157</v>
      </c>
      <c r="Q45" s="99" t="s">
        <v>157</v>
      </c>
      <c r="S45" s="227"/>
    </row>
    <row r="46" spans="1:19" x14ac:dyDescent="0.25">
      <c r="A46" s="38" t="s">
        <v>139</v>
      </c>
      <c r="B46" s="97" t="s">
        <v>157</v>
      </c>
      <c r="C46" s="98" t="s">
        <v>157</v>
      </c>
      <c r="D46" s="98" t="s">
        <v>157</v>
      </c>
      <c r="E46" s="99" t="s">
        <v>157</v>
      </c>
      <c r="F46" s="97" t="s">
        <v>157</v>
      </c>
      <c r="G46" s="98" t="s">
        <v>157</v>
      </c>
      <c r="H46" s="98" t="s">
        <v>157</v>
      </c>
      <c r="I46" s="99" t="s">
        <v>157</v>
      </c>
      <c r="J46" s="97" t="s">
        <v>157</v>
      </c>
      <c r="K46" s="98" t="s">
        <v>157</v>
      </c>
      <c r="L46" s="98" t="s">
        <v>157</v>
      </c>
      <c r="M46" s="99" t="s">
        <v>157</v>
      </c>
      <c r="N46" s="8"/>
      <c r="O46" s="97" t="s">
        <v>157</v>
      </c>
      <c r="P46" s="98" t="s">
        <v>157</v>
      </c>
      <c r="Q46" s="99" t="s">
        <v>157</v>
      </c>
      <c r="S46" s="227"/>
    </row>
    <row r="47" spans="1:19" x14ac:dyDescent="0.25">
      <c r="A47" s="38" t="s">
        <v>76</v>
      </c>
      <c r="B47" s="97" t="s">
        <v>157</v>
      </c>
      <c r="C47" s="98" t="s">
        <v>157</v>
      </c>
      <c r="D47" s="98" t="s">
        <v>157</v>
      </c>
      <c r="E47" s="99" t="s">
        <v>157</v>
      </c>
      <c r="F47" s="97" t="s">
        <v>157</v>
      </c>
      <c r="G47" s="98" t="s">
        <v>157</v>
      </c>
      <c r="H47" s="98" t="s">
        <v>157</v>
      </c>
      <c r="I47" s="99" t="s">
        <v>157</v>
      </c>
      <c r="J47" s="97" t="s">
        <v>157</v>
      </c>
      <c r="K47" s="98" t="s">
        <v>157</v>
      </c>
      <c r="L47" s="98" t="s">
        <v>157</v>
      </c>
      <c r="M47" s="99" t="s">
        <v>157</v>
      </c>
      <c r="N47" s="8"/>
      <c r="O47" s="97" t="s">
        <v>157</v>
      </c>
      <c r="P47" s="98" t="s">
        <v>157</v>
      </c>
      <c r="Q47" s="99" t="s">
        <v>157</v>
      </c>
      <c r="S47" s="227"/>
    </row>
    <row r="48" spans="1:19" x14ac:dyDescent="0.25">
      <c r="A48" s="38" t="s">
        <v>140</v>
      </c>
      <c r="B48" s="97" t="s">
        <v>157</v>
      </c>
      <c r="C48" s="98" t="s">
        <v>157</v>
      </c>
      <c r="D48" s="98" t="s">
        <v>157</v>
      </c>
      <c r="E48" s="99" t="s">
        <v>157</v>
      </c>
      <c r="F48" s="97" t="s">
        <v>157</v>
      </c>
      <c r="G48" s="98" t="s">
        <v>157</v>
      </c>
      <c r="H48" s="98" t="s">
        <v>157</v>
      </c>
      <c r="I48" s="99" t="s">
        <v>157</v>
      </c>
      <c r="J48" s="97" t="s">
        <v>157</v>
      </c>
      <c r="K48" s="98" t="s">
        <v>157</v>
      </c>
      <c r="L48" s="98" t="s">
        <v>157</v>
      </c>
      <c r="M48" s="99" t="s">
        <v>157</v>
      </c>
      <c r="N48" s="8"/>
      <c r="O48" s="97" t="s">
        <v>157</v>
      </c>
      <c r="P48" s="98" t="s">
        <v>157</v>
      </c>
      <c r="Q48" s="99" t="s">
        <v>157</v>
      </c>
      <c r="S48" s="227"/>
    </row>
    <row r="49" spans="1:17" x14ac:dyDescent="0.25">
      <c r="A49" s="38"/>
      <c r="B49" s="130"/>
      <c r="C49" s="131"/>
      <c r="D49" s="131"/>
      <c r="E49" s="132"/>
      <c r="F49" s="130"/>
      <c r="G49" s="131"/>
      <c r="H49" s="131"/>
      <c r="I49" s="132"/>
      <c r="J49" s="130"/>
      <c r="K49" s="131"/>
      <c r="L49" s="131"/>
      <c r="M49" s="132"/>
      <c r="N49" s="8"/>
      <c r="O49" s="97"/>
      <c r="P49" s="98"/>
      <c r="Q49" s="99"/>
    </row>
    <row r="50" spans="1:17" x14ac:dyDescent="0.25">
      <c r="A50" s="38"/>
      <c r="B50" s="97"/>
      <c r="C50" s="98"/>
      <c r="D50" s="98"/>
      <c r="E50" s="99"/>
      <c r="F50" s="97"/>
      <c r="G50" s="98"/>
      <c r="H50" s="98"/>
      <c r="I50" s="99"/>
      <c r="J50" s="97"/>
      <c r="K50" s="98"/>
      <c r="L50" s="98"/>
      <c r="M50" s="99"/>
      <c r="N50" s="8"/>
      <c r="O50" s="97"/>
      <c r="P50" s="98"/>
      <c r="Q50" s="99"/>
    </row>
    <row r="51" spans="1:17" ht="15.75" thickBot="1" x14ac:dyDescent="0.3">
      <c r="A51" s="39"/>
      <c r="B51" s="30"/>
      <c r="C51" s="16"/>
      <c r="D51" s="16"/>
      <c r="E51" s="31"/>
      <c r="F51" s="30"/>
      <c r="G51" s="16"/>
      <c r="H51" s="16"/>
      <c r="I51" s="31"/>
      <c r="J51" s="30"/>
      <c r="K51" s="16"/>
      <c r="L51" s="16"/>
      <c r="M51" s="31"/>
      <c r="N51" s="8"/>
      <c r="O51" s="30"/>
      <c r="P51" s="16"/>
      <c r="Q51" s="31"/>
    </row>
  </sheetData>
  <mergeCells count="3">
    <mergeCell ref="B4:E4"/>
    <mergeCell ref="F4:I4"/>
    <mergeCell ref="J4:M4"/>
  </mergeCells>
  <pageMargins left="0.7" right="0.7" top="0.75" bottom="0.75" header="0.3" footer="0.3"/>
  <pageSetup paperSize="9" scale="63" orientation="landscape" r:id="rId1"/>
  <headerFooter>
    <oddFooter>&amp;C&amp;P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1"/>
  <sheetViews>
    <sheetView showGridLines="0" zoomScale="85" zoomScaleNormal="85" workbookViewId="0"/>
  </sheetViews>
  <sheetFormatPr defaultRowHeight="15" x14ac:dyDescent="0.25"/>
  <cols>
    <col min="1" max="1" width="60.7109375" customWidth="1"/>
    <col min="2" max="13" width="9.140625" customWidth="1"/>
    <col min="14" max="14" width="4.7109375" customWidth="1"/>
    <col min="15" max="17" width="9.140625" customWidth="1"/>
    <col min="19" max="19" width="14.7109375" bestFit="1" customWidth="1"/>
    <col min="20" max="20" width="9.28515625" bestFit="1" customWidth="1"/>
  </cols>
  <sheetData>
    <row r="1" spans="1:23" ht="39.950000000000003" customHeight="1" x14ac:dyDescent="0.25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</row>
    <row r="2" spans="1:23" ht="26.25" x14ac:dyDescent="0.4">
      <c r="A2" s="9" t="s">
        <v>87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</row>
    <row r="3" spans="1:23" s="4" customFormat="1" ht="15.75" thickBot="1" x14ac:dyDescent="0.3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R3"/>
      <c r="S3"/>
      <c r="T3"/>
    </row>
    <row r="4" spans="1:23" s="3" customFormat="1" x14ac:dyDescent="0.25">
      <c r="A4" s="46"/>
      <c r="B4" s="289">
        <v>2012</v>
      </c>
      <c r="C4" s="290"/>
      <c r="D4" s="290"/>
      <c r="E4" s="290"/>
      <c r="F4" s="289">
        <v>2013</v>
      </c>
      <c r="G4" s="290"/>
      <c r="H4" s="290"/>
      <c r="I4" s="291"/>
      <c r="J4" s="289">
        <v>2014</v>
      </c>
      <c r="K4" s="290"/>
      <c r="L4" s="290"/>
      <c r="M4" s="291"/>
      <c r="N4" s="11"/>
      <c r="O4" s="160">
        <v>2012</v>
      </c>
      <c r="P4" s="266">
        <v>2013</v>
      </c>
      <c r="Q4" s="161">
        <v>2014</v>
      </c>
      <c r="R4"/>
      <c r="S4"/>
      <c r="T4"/>
      <c r="U4" s="4"/>
    </row>
    <row r="5" spans="1:23" s="3" customFormat="1" ht="15.75" thickBot="1" x14ac:dyDescent="0.3">
      <c r="A5" s="47" t="s">
        <v>35</v>
      </c>
      <c r="B5" s="163" t="s">
        <v>23</v>
      </c>
      <c r="C5" s="164" t="s">
        <v>24</v>
      </c>
      <c r="D5" s="164" t="s">
        <v>25</v>
      </c>
      <c r="E5" s="164" t="s">
        <v>26</v>
      </c>
      <c r="F5" s="157" t="s">
        <v>23</v>
      </c>
      <c r="G5" s="158" t="s">
        <v>24</v>
      </c>
      <c r="H5" s="158" t="s">
        <v>25</v>
      </c>
      <c r="I5" s="159" t="s">
        <v>26</v>
      </c>
      <c r="J5" s="157" t="s">
        <v>23</v>
      </c>
      <c r="K5" s="158" t="s">
        <v>24</v>
      </c>
      <c r="L5" s="158" t="s">
        <v>25</v>
      </c>
      <c r="M5" s="159" t="s">
        <v>26</v>
      </c>
      <c r="N5" s="162"/>
      <c r="O5" s="157" t="s">
        <v>134</v>
      </c>
      <c r="P5" s="158" t="s">
        <v>134</v>
      </c>
      <c r="Q5" s="159" t="s">
        <v>134</v>
      </c>
      <c r="R5"/>
      <c r="S5"/>
      <c r="T5"/>
      <c r="U5" s="4"/>
    </row>
    <row r="6" spans="1:23" s="4" customFormat="1" ht="6" customHeight="1" x14ac:dyDescent="0.25">
      <c r="A6" s="35"/>
      <c r="B6" s="20"/>
      <c r="C6" s="23"/>
      <c r="D6" s="23"/>
      <c r="E6" s="24"/>
      <c r="F6" s="20"/>
      <c r="G6" s="23"/>
      <c r="H6" s="23"/>
      <c r="I6" s="24"/>
      <c r="J6" s="20"/>
      <c r="K6" s="23"/>
      <c r="L6" s="23"/>
      <c r="M6" s="24"/>
      <c r="N6" s="10"/>
      <c r="O6" s="20"/>
      <c r="P6" s="23"/>
      <c r="Q6" s="24"/>
      <c r="R6"/>
      <c r="S6"/>
      <c r="T6"/>
      <c r="V6" s="3"/>
      <c r="W6" s="3"/>
    </row>
    <row r="7" spans="1:23" s="4" customFormat="1" x14ac:dyDescent="0.25">
      <c r="A7" s="36" t="s">
        <v>43</v>
      </c>
      <c r="B7" s="97">
        <v>1577.498</v>
      </c>
      <c r="C7" s="98">
        <v>1741.5820000000003</v>
      </c>
      <c r="D7" s="98">
        <v>1798.2519999999997</v>
      </c>
      <c r="E7" s="99">
        <v>1782.8969999999999</v>
      </c>
      <c r="F7" s="97">
        <v>1573.6760000000002</v>
      </c>
      <c r="G7" s="98">
        <v>1727.42</v>
      </c>
      <c r="H7" s="98">
        <v>1760.6919999999996</v>
      </c>
      <c r="I7" s="99">
        <v>1745.2720000000004</v>
      </c>
      <c r="J7" s="97">
        <v>1471.866</v>
      </c>
      <c r="K7" s="98">
        <v>1463.7999999999997</v>
      </c>
      <c r="L7" s="98">
        <v>1526.7199999999998</v>
      </c>
      <c r="M7" s="99">
        <v>1460.0511479999996</v>
      </c>
      <c r="N7" s="60"/>
      <c r="O7" s="97">
        <v>6900.2290000000003</v>
      </c>
      <c r="P7" s="98">
        <v>6807.0599999999995</v>
      </c>
      <c r="Q7" s="99">
        <v>5922.4371479999991</v>
      </c>
      <c r="R7"/>
      <c r="S7"/>
      <c r="T7"/>
      <c r="V7" s="3"/>
      <c r="W7" s="3"/>
    </row>
    <row r="8" spans="1:23" s="4" customFormat="1" x14ac:dyDescent="0.25">
      <c r="A8" s="36" t="s">
        <v>44</v>
      </c>
      <c r="B8" s="97">
        <v>268.16800000000001</v>
      </c>
      <c r="C8" s="98">
        <v>299.40800000000002</v>
      </c>
      <c r="D8" s="98">
        <v>303.76900000000001</v>
      </c>
      <c r="E8" s="99">
        <v>350.97399999999999</v>
      </c>
      <c r="F8" s="97">
        <v>266.84699999999998</v>
      </c>
      <c r="G8" s="98">
        <v>299.40099999999995</v>
      </c>
      <c r="H8" s="98">
        <v>328.702</v>
      </c>
      <c r="I8" s="99">
        <v>340.57899999999995</v>
      </c>
      <c r="J8" s="97">
        <v>231.81099999999998</v>
      </c>
      <c r="K8" s="98">
        <v>242.31599999999997</v>
      </c>
      <c r="L8" s="98">
        <v>267.25600000000009</v>
      </c>
      <c r="M8" s="99">
        <v>292.24199999999996</v>
      </c>
      <c r="N8" s="60"/>
      <c r="O8" s="97">
        <v>1222.3190000000002</v>
      </c>
      <c r="P8" s="98">
        <v>1235.529</v>
      </c>
      <c r="Q8" s="99">
        <v>1033.625</v>
      </c>
      <c r="R8"/>
      <c r="S8"/>
      <c r="T8"/>
      <c r="V8" s="3"/>
      <c r="W8" s="3"/>
    </row>
    <row r="9" spans="1:23" s="4" customFormat="1" x14ac:dyDescent="0.25">
      <c r="A9" s="36" t="s">
        <v>45</v>
      </c>
      <c r="B9" s="97">
        <v>42.243000000000052</v>
      </c>
      <c r="C9" s="98">
        <v>36.107999999999606</v>
      </c>
      <c r="D9" s="98">
        <v>28.554000000000087</v>
      </c>
      <c r="E9" s="99">
        <v>23.28100000000012</v>
      </c>
      <c r="F9" s="97">
        <v>17.97400000000016</v>
      </c>
      <c r="G9" s="98">
        <v>13.951000000000363</v>
      </c>
      <c r="H9" s="98">
        <v>7.290000000000191</v>
      </c>
      <c r="I9" s="99">
        <v>22.242999999999711</v>
      </c>
      <c r="J9" s="97">
        <v>18.886000000000138</v>
      </c>
      <c r="K9" s="98">
        <v>23.193000000000495</v>
      </c>
      <c r="L9" s="98">
        <v>27.557999999999765</v>
      </c>
      <c r="M9" s="99">
        <v>17.407852000000503</v>
      </c>
      <c r="N9" s="60"/>
      <c r="O9" s="97">
        <v>130.18599999999992</v>
      </c>
      <c r="P9" s="98">
        <v>61.458000000001903</v>
      </c>
      <c r="Q9" s="99">
        <v>87.044852000000901</v>
      </c>
      <c r="R9"/>
      <c r="S9"/>
      <c r="T9"/>
      <c r="V9" s="3"/>
      <c r="W9" s="3"/>
    </row>
    <row r="10" spans="1:23" s="3" customFormat="1" x14ac:dyDescent="0.25">
      <c r="A10" s="26" t="s">
        <v>46</v>
      </c>
      <c r="B10" s="103">
        <v>1887.9090000000001</v>
      </c>
      <c r="C10" s="104">
        <v>2077.098</v>
      </c>
      <c r="D10" s="104">
        <v>2130.5749999999998</v>
      </c>
      <c r="E10" s="105">
        <v>2157.152</v>
      </c>
      <c r="F10" s="103">
        <v>1858.4970000000003</v>
      </c>
      <c r="G10" s="104">
        <v>2040.7720000000004</v>
      </c>
      <c r="H10" s="104">
        <v>2096.6839999999997</v>
      </c>
      <c r="I10" s="105">
        <v>2108.0940000000001</v>
      </c>
      <c r="J10" s="103">
        <v>1722.5630000000001</v>
      </c>
      <c r="K10" s="104">
        <v>1729.3090000000002</v>
      </c>
      <c r="L10" s="104">
        <v>1821.5339999999997</v>
      </c>
      <c r="M10" s="105">
        <v>1769.701</v>
      </c>
      <c r="N10" s="91"/>
      <c r="O10" s="103">
        <v>8252.7340000000004</v>
      </c>
      <c r="P10" s="104">
        <v>8104.0470000000014</v>
      </c>
      <c r="Q10" s="105">
        <v>7043.107</v>
      </c>
      <c r="R10"/>
      <c r="S10"/>
      <c r="T10"/>
      <c r="U10" s="4"/>
    </row>
    <row r="11" spans="1:23" s="4" customFormat="1" x14ac:dyDescent="0.25">
      <c r="A11" s="36" t="s">
        <v>47</v>
      </c>
      <c r="B11" s="97" t="s">
        <v>156</v>
      </c>
      <c r="C11" s="98" t="s">
        <v>156</v>
      </c>
      <c r="D11" s="98" t="s">
        <v>156</v>
      </c>
      <c r="E11" s="99" t="s">
        <v>156</v>
      </c>
      <c r="F11" s="97" t="s">
        <v>156</v>
      </c>
      <c r="G11" s="98" t="s">
        <v>156</v>
      </c>
      <c r="H11" s="98" t="s">
        <v>156</v>
      </c>
      <c r="I11" s="99" t="s">
        <v>156</v>
      </c>
      <c r="J11" s="97" t="s">
        <v>156</v>
      </c>
      <c r="K11" s="98">
        <v>0</v>
      </c>
      <c r="L11" s="98">
        <v>0</v>
      </c>
      <c r="M11" s="99">
        <v>0</v>
      </c>
      <c r="N11" s="60"/>
      <c r="O11" s="97" t="s">
        <v>156</v>
      </c>
      <c r="P11" s="98" t="s">
        <v>156</v>
      </c>
      <c r="Q11" s="99" t="s">
        <v>156</v>
      </c>
      <c r="R11"/>
      <c r="S11"/>
      <c r="T11"/>
      <c r="V11" s="3"/>
      <c r="W11" s="3"/>
    </row>
    <row r="12" spans="1:23" s="4" customFormat="1" x14ac:dyDescent="0.25">
      <c r="A12" s="36" t="s">
        <v>48</v>
      </c>
      <c r="B12" s="97" t="s">
        <v>156</v>
      </c>
      <c r="C12" s="98" t="s">
        <v>156</v>
      </c>
      <c r="D12" s="98" t="s">
        <v>156</v>
      </c>
      <c r="E12" s="99" t="s">
        <v>156</v>
      </c>
      <c r="F12" s="97" t="s">
        <v>156</v>
      </c>
      <c r="G12" s="98" t="s">
        <v>156</v>
      </c>
      <c r="H12" s="98" t="s">
        <v>156</v>
      </c>
      <c r="I12" s="99" t="s">
        <v>156</v>
      </c>
      <c r="J12" s="97" t="s">
        <v>156</v>
      </c>
      <c r="K12" s="98">
        <v>0</v>
      </c>
      <c r="L12" s="98">
        <v>0</v>
      </c>
      <c r="M12" s="99">
        <v>0</v>
      </c>
      <c r="N12" s="60"/>
      <c r="O12" s="97" t="s">
        <v>156</v>
      </c>
      <c r="P12" s="98" t="s">
        <v>156</v>
      </c>
      <c r="Q12" s="99" t="s">
        <v>156</v>
      </c>
      <c r="R12"/>
      <c r="S12"/>
      <c r="T12"/>
      <c r="V12" s="3"/>
      <c r="W12" s="3"/>
    </row>
    <row r="13" spans="1:23" s="4" customFormat="1" x14ac:dyDescent="0.25">
      <c r="A13" s="36" t="s">
        <v>49</v>
      </c>
      <c r="B13" s="97" t="s">
        <v>156</v>
      </c>
      <c r="C13" s="98" t="s">
        <v>156</v>
      </c>
      <c r="D13" s="98" t="s">
        <v>156</v>
      </c>
      <c r="E13" s="99" t="s">
        <v>156</v>
      </c>
      <c r="F13" s="97" t="s">
        <v>156</v>
      </c>
      <c r="G13" s="98" t="s">
        <v>156</v>
      </c>
      <c r="H13" s="98" t="s">
        <v>156</v>
      </c>
      <c r="I13" s="99" t="s">
        <v>156</v>
      </c>
      <c r="J13" s="97" t="s">
        <v>156</v>
      </c>
      <c r="K13" s="98">
        <v>0</v>
      </c>
      <c r="L13" s="98">
        <v>0</v>
      </c>
      <c r="M13" s="99">
        <v>0</v>
      </c>
      <c r="N13" s="60"/>
      <c r="O13" s="97" t="s">
        <v>156</v>
      </c>
      <c r="P13" s="98" t="s">
        <v>156</v>
      </c>
      <c r="Q13" s="99" t="s">
        <v>156</v>
      </c>
      <c r="R13"/>
      <c r="S13"/>
      <c r="T13"/>
      <c r="V13" s="3"/>
      <c r="W13" s="3"/>
    </row>
    <row r="14" spans="1:23" s="4" customFormat="1" x14ac:dyDescent="0.25">
      <c r="A14" s="36" t="s">
        <v>50</v>
      </c>
      <c r="B14" s="97" t="s">
        <v>156</v>
      </c>
      <c r="C14" s="98" t="s">
        <v>156</v>
      </c>
      <c r="D14" s="98" t="s">
        <v>156</v>
      </c>
      <c r="E14" s="99" t="s">
        <v>156</v>
      </c>
      <c r="F14" s="97" t="s">
        <v>156</v>
      </c>
      <c r="G14" s="98" t="s">
        <v>156</v>
      </c>
      <c r="H14" s="98" t="s">
        <v>156</v>
      </c>
      <c r="I14" s="99" t="s">
        <v>156</v>
      </c>
      <c r="J14" s="97" t="s">
        <v>156</v>
      </c>
      <c r="K14" s="98">
        <v>0</v>
      </c>
      <c r="L14" s="98">
        <v>0</v>
      </c>
      <c r="M14" s="99">
        <v>0</v>
      </c>
      <c r="N14" s="60"/>
      <c r="O14" s="97" t="s">
        <v>156</v>
      </c>
      <c r="P14" s="98" t="s">
        <v>156</v>
      </c>
      <c r="Q14" s="99" t="s">
        <v>156</v>
      </c>
      <c r="R14"/>
      <c r="S14"/>
      <c r="T14"/>
      <c r="V14" s="3"/>
      <c r="W14" s="3"/>
    </row>
    <row r="15" spans="1:23" s="4" customFormat="1" x14ac:dyDescent="0.25">
      <c r="A15" s="36" t="s">
        <v>51</v>
      </c>
      <c r="B15" s="97">
        <v>0</v>
      </c>
      <c r="C15" s="98">
        <v>0</v>
      </c>
      <c r="D15" s="98">
        <v>0</v>
      </c>
      <c r="E15" s="99">
        <v>0</v>
      </c>
      <c r="F15" s="97">
        <v>0</v>
      </c>
      <c r="G15" s="98">
        <v>0</v>
      </c>
      <c r="H15" s="98">
        <v>0</v>
      </c>
      <c r="I15" s="99">
        <v>0</v>
      </c>
      <c r="J15" s="97">
        <v>0</v>
      </c>
      <c r="K15" s="98">
        <v>0</v>
      </c>
      <c r="L15" s="98">
        <v>0</v>
      </c>
      <c r="M15" s="99">
        <v>0</v>
      </c>
      <c r="N15" s="60"/>
      <c r="O15" s="97">
        <v>0</v>
      </c>
      <c r="P15" s="98">
        <v>0</v>
      </c>
      <c r="Q15" s="99">
        <v>0</v>
      </c>
      <c r="R15"/>
      <c r="S15"/>
      <c r="T15"/>
      <c r="V15" s="3"/>
      <c r="W15" s="3"/>
    </row>
    <row r="16" spans="1:23" s="3" customFormat="1" x14ac:dyDescent="0.25">
      <c r="A16" s="26" t="s">
        <v>52</v>
      </c>
      <c r="B16" s="103">
        <v>0</v>
      </c>
      <c r="C16" s="104">
        <v>0</v>
      </c>
      <c r="D16" s="104">
        <v>0</v>
      </c>
      <c r="E16" s="105">
        <v>0</v>
      </c>
      <c r="F16" s="103">
        <v>0</v>
      </c>
      <c r="G16" s="104">
        <v>0</v>
      </c>
      <c r="H16" s="104">
        <v>0</v>
      </c>
      <c r="I16" s="105">
        <v>0</v>
      </c>
      <c r="J16" s="103">
        <v>0</v>
      </c>
      <c r="K16" s="104">
        <v>0</v>
      </c>
      <c r="L16" s="104">
        <v>0</v>
      </c>
      <c r="M16" s="105">
        <v>0</v>
      </c>
      <c r="N16" s="91"/>
      <c r="O16" s="103">
        <v>0</v>
      </c>
      <c r="P16" s="104">
        <v>0</v>
      </c>
      <c r="Q16" s="105">
        <v>0</v>
      </c>
      <c r="R16"/>
      <c r="S16"/>
      <c r="T16"/>
      <c r="U16" s="4"/>
    </row>
    <row r="17" spans="1:23" s="3" customFormat="1" x14ac:dyDescent="0.25">
      <c r="A17" s="26" t="s">
        <v>53</v>
      </c>
      <c r="B17" s="103">
        <v>0</v>
      </c>
      <c r="C17" s="104">
        <v>0</v>
      </c>
      <c r="D17" s="104">
        <v>0</v>
      </c>
      <c r="E17" s="105">
        <v>0</v>
      </c>
      <c r="F17" s="103">
        <v>-2.2737367544323206E-13</v>
      </c>
      <c r="G17" s="104">
        <v>-4.5474735088646412E-13</v>
      </c>
      <c r="H17" s="104">
        <v>4.5474735088646412E-13</v>
      </c>
      <c r="I17" s="105">
        <v>0</v>
      </c>
      <c r="J17" s="103">
        <v>0</v>
      </c>
      <c r="K17" s="104">
        <v>0</v>
      </c>
      <c r="L17" s="104">
        <v>-9.0949470177292824E-13</v>
      </c>
      <c r="M17" s="105">
        <v>2.7284841053187847E-12</v>
      </c>
      <c r="N17" s="91"/>
      <c r="O17" s="103">
        <v>0</v>
      </c>
      <c r="P17" s="104">
        <v>-9.0949470177292824E-13</v>
      </c>
      <c r="Q17" s="105">
        <v>1.8189894035458565E-12</v>
      </c>
      <c r="R17"/>
      <c r="S17"/>
      <c r="T17"/>
      <c r="U17" s="4"/>
    </row>
    <row r="18" spans="1:23" s="5" customFormat="1" x14ac:dyDescent="0.25">
      <c r="A18" s="37" t="s">
        <v>54</v>
      </c>
      <c r="B18" s="97">
        <v>1887.9090000000001</v>
      </c>
      <c r="C18" s="98">
        <v>2077.098</v>
      </c>
      <c r="D18" s="98">
        <v>2130.5749999999998</v>
      </c>
      <c r="E18" s="99">
        <v>2157.152</v>
      </c>
      <c r="F18" s="97">
        <v>1858.4970000000001</v>
      </c>
      <c r="G18" s="98">
        <v>2040.7719999999999</v>
      </c>
      <c r="H18" s="98">
        <v>2096.6840000000002</v>
      </c>
      <c r="I18" s="99">
        <v>2108.0940000000001</v>
      </c>
      <c r="J18" s="97">
        <v>1722.5630000000001</v>
      </c>
      <c r="K18" s="98">
        <v>1729.3090000000002</v>
      </c>
      <c r="L18" s="98">
        <v>1821.5339999999987</v>
      </c>
      <c r="M18" s="99">
        <v>1769.7010000000028</v>
      </c>
      <c r="N18" s="84"/>
      <c r="O18" s="97">
        <v>8252.7340000000004</v>
      </c>
      <c r="P18" s="98">
        <v>8104.0470000000005</v>
      </c>
      <c r="Q18" s="99">
        <v>7043.1070000000018</v>
      </c>
      <c r="R18"/>
      <c r="S18"/>
      <c r="T18"/>
      <c r="U18" s="4"/>
      <c r="V18" s="3"/>
      <c r="W18" s="3"/>
    </row>
    <row r="19" spans="1:23" s="5" customFormat="1" x14ac:dyDescent="0.25">
      <c r="A19" s="37" t="s">
        <v>55</v>
      </c>
      <c r="B19" s="97" t="s">
        <v>156</v>
      </c>
      <c r="C19" s="98" t="s">
        <v>156</v>
      </c>
      <c r="D19" s="98" t="s">
        <v>156</v>
      </c>
      <c r="E19" s="99" t="s">
        <v>156</v>
      </c>
      <c r="F19" s="97" t="s">
        <v>156</v>
      </c>
      <c r="G19" s="98" t="s">
        <v>156</v>
      </c>
      <c r="H19" s="98" t="s">
        <v>156</v>
      </c>
      <c r="I19" s="99" t="s">
        <v>156</v>
      </c>
      <c r="J19" s="97" t="s">
        <v>156</v>
      </c>
      <c r="K19" s="98">
        <v>42.709000000000003</v>
      </c>
      <c r="L19" s="98">
        <v>74.950999999999993</v>
      </c>
      <c r="M19" s="99">
        <v>81.803000000000026</v>
      </c>
      <c r="N19" s="84"/>
      <c r="O19" s="97" t="s">
        <v>156</v>
      </c>
      <c r="P19" s="98" t="s">
        <v>156</v>
      </c>
      <c r="Q19" s="99">
        <v>199.46300000000002</v>
      </c>
      <c r="R19"/>
      <c r="S19"/>
      <c r="T19"/>
      <c r="U19" s="4"/>
      <c r="V19" s="3"/>
      <c r="W19" s="3"/>
    </row>
    <row r="20" spans="1:23" s="3" customFormat="1" x14ac:dyDescent="0.25">
      <c r="A20" s="27" t="s">
        <v>56</v>
      </c>
      <c r="B20" s="103">
        <v>1887.9090000000001</v>
      </c>
      <c r="C20" s="104">
        <v>2077.098</v>
      </c>
      <c r="D20" s="104">
        <v>2130.5749999999998</v>
      </c>
      <c r="E20" s="105">
        <v>2157.152</v>
      </c>
      <c r="F20" s="103">
        <v>1858.4970000000001</v>
      </c>
      <c r="G20" s="104">
        <v>2040.7719999999999</v>
      </c>
      <c r="H20" s="104">
        <v>2096.6840000000002</v>
      </c>
      <c r="I20" s="105">
        <v>2108.0940000000001</v>
      </c>
      <c r="J20" s="103">
        <v>1722.5630000000001</v>
      </c>
      <c r="K20" s="104">
        <v>1772.018</v>
      </c>
      <c r="L20" s="104">
        <v>1896.4849999999988</v>
      </c>
      <c r="M20" s="105">
        <v>1851.5040000000008</v>
      </c>
      <c r="N20" s="91"/>
      <c r="O20" s="103">
        <v>8252.7340000000004</v>
      </c>
      <c r="P20" s="104">
        <v>8104.0470000000005</v>
      </c>
      <c r="Q20" s="105">
        <v>7242.57</v>
      </c>
      <c r="R20"/>
      <c r="S20"/>
      <c r="T20"/>
      <c r="U20" s="4"/>
    </row>
    <row r="21" spans="1:23" s="5" customFormat="1" x14ac:dyDescent="0.25">
      <c r="A21" s="37" t="s">
        <v>57</v>
      </c>
      <c r="B21" s="97">
        <v>0.51600000000000001</v>
      </c>
      <c r="C21" s="98">
        <v>0.61299999999999999</v>
      </c>
      <c r="D21" s="98">
        <v>0.628</v>
      </c>
      <c r="E21" s="99">
        <v>1.7330000000000001</v>
      </c>
      <c r="F21" s="97">
        <v>1.085</v>
      </c>
      <c r="G21" s="98">
        <v>1.1419999999999999</v>
      </c>
      <c r="H21" s="98">
        <v>1.5949999999999998</v>
      </c>
      <c r="I21" s="99">
        <v>3.08</v>
      </c>
      <c r="J21" s="97">
        <v>2.1269999999999998</v>
      </c>
      <c r="K21" s="98">
        <v>2.1290000000000004</v>
      </c>
      <c r="L21" s="98">
        <v>1</v>
      </c>
      <c r="M21" s="99">
        <v>0.53200000000000092</v>
      </c>
      <c r="N21" s="84"/>
      <c r="O21" s="97">
        <v>3.49</v>
      </c>
      <c r="P21" s="98">
        <v>6.9020000000000001</v>
      </c>
      <c r="Q21" s="99">
        <v>5.7880000000000011</v>
      </c>
      <c r="R21"/>
      <c r="S21"/>
      <c r="T21"/>
      <c r="U21" s="4"/>
      <c r="V21" s="3"/>
      <c r="W21" s="3"/>
    </row>
    <row r="22" spans="1:23" s="3" customFormat="1" x14ac:dyDescent="0.25">
      <c r="A22" s="27" t="s">
        <v>58</v>
      </c>
      <c r="B22" s="103">
        <v>1888.4250000000002</v>
      </c>
      <c r="C22" s="104">
        <v>2077.7110000000002</v>
      </c>
      <c r="D22" s="104">
        <v>2131.203</v>
      </c>
      <c r="E22" s="105">
        <v>2158.8850000000002</v>
      </c>
      <c r="F22" s="103">
        <v>1859.5820000000003</v>
      </c>
      <c r="G22" s="104">
        <v>2041.914</v>
      </c>
      <c r="H22" s="104">
        <v>2098.2790000000005</v>
      </c>
      <c r="I22" s="105">
        <v>2111.174</v>
      </c>
      <c r="J22" s="103">
        <v>1724.6900000000003</v>
      </c>
      <c r="K22" s="104">
        <v>1774.1470000000002</v>
      </c>
      <c r="L22" s="104">
        <v>1897.4849999999988</v>
      </c>
      <c r="M22" s="105">
        <v>1852.0360000000001</v>
      </c>
      <c r="N22" s="91"/>
      <c r="O22" s="103">
        <v>8256.2240000000002</v>
      </c>
      <c r="P22" s="104">
        <v>8110.9490000000014</v>
      </c>
      <c r="Q22" s="105">
        <v>7248.3579999999993</v>
      </c>
      <c r="R22"/>
      <c r="S22"/>
      <c r="T22"/>
      <c r="U22" s="4"/>
    </row>
    <row r="23" spans="1:23" s="6" customFormat="1" x14ac:dyDescent="0.25">
      <c r="A23" s="28" t="s">
        <v>209</v>
      </c>
      <c r="B23" s="133"/>
      <c r="C23" s="134"/>
      <c r="D23" s="134"/>
      <c r="E23" s="135"/>
      <c r="F23" s="133"/>
      <c r="G23" s="134"/>
      <c r="H23" s="134"/>
      <c r="I23" s="135"/>
      <c r="J23" s="136"/>
      <c r="K23" s="137"/>
      <c r="L23" s="254"/>
      <c r="M23" s="140">
        <v>-7.0954394594684445E-2</v>
      </c>
      <c r="N23" s="93"/>
      <c r="O23" s="92"/>
      <c r="P23" s="93"/>
      <c r="Q23" s="140">
        <v>-4.8079075692046835E-3</v>
      </c>
      <c r="R23"/>
      <c r="S23"/>
      <c r="T23"/>
      <c r="U23" s="4"/>
      <c r="V23" s="3"/>
      <c r="W23" s="3"/>
    </row>
    <row r="24" spans="1:23" s="4" customFormat="1" x14ac:dyDescent="0.25">
      <c r="A24" s="38"/>
      <c r="B24" s="97"/>
      <c r="C24" s="98"/>
      <c r="D24" s="98"/>
      <c r="E24" s="99"/>
      <c r="F24" s="97"/>
      <c r="G24" s="98"/>
      <c r="H24" s="98"/>
      <c r="I24" s="99"/>
      <c r="J24" s="97"/>
      <c r="K24" s="98"/>
      <c r="L24" s="98"/>
      <c r="M24" s="61"/>
      <c r="N24" s="60"/>
      <c r="O24" s="59"/>
      <c r="P24" s="60"/>
      <c r="Q24" s="61"/>
      <c r="R24"/>
      <c r="S24"/>
      <c r="T24"/>
    </row>
    <row r="25" spans="1:23" s="4" customFormat="1" x14ac:dyDescent="0.25">
      <c r="A25" s="27" t="s">
        <v>19</v>
      </c>
      <c r="B25" s="103">
        <v>1070.4380000000001</v>
      </c>
      <c r="C25" s="104">
        <v>1173.8160000000003</v>
      </c>
      <c r="D25" s="104">
        <v>1199.9559999999999</v>
      </c>
      <c r="E25" s="105">
        <v>1158.279</v>
      </c>
      <c r="F25" s="103">
        <v>1014.3930000000001</v>
      </c>
      <c r="G25" s="104">
        <v>1114.425</v>
      </c>
      <c r="H25" s="104">
        <v>1146.2260000000001</v>
      </c>
      <c r="I25" s="105">
        <v>1205.7669999999998</v>
      </c>
      <c r="J25" s="103">
        <v>998.53100000000018</v>
      </c>
      <c r="K25" s="104">
        <v>1005.4079999999999</v>
      </c>
      <c r="L25" s="104">
        <v>1054.368999999999</v>
      </c>
      <c r="M25" s="64">
        <v>973.38100000000077</v>
      </c>
      <c r="N25" s="60"/>
      <c r="O25" s="62">
        <v>4602.4889999999996</v>
      </c>
      <c r="P25" s="63">
        <v>4480.8109999999997</v>
      </c>
      <c r="Q25" s="64">
        <v>4031.6889999999999</v>
      </c>
      <c r="R25"/>
      <c r="S25"/>
      <c r="T25" s="155"/>
    </row>
    <row r="26" spans="1:23" s="6" customFormat="1" x14ac:dyDescent="0.25">
      <c r="A26" s="28" t="s">
        <v>73</v>
      </c>
      <c r="B26" s="136">
        <v>0.56684168023617565</v>
      </c>
      <c r="C26" s="137">
        <v>0.5649563389711082</v>
      </c>
      <c r="D26" s="137">
        <v>0.56304162484756259</v>
      </c>
      <c r="E26" s="138">
        <v>0.53651722995898343</v>
      </c>
      <c r="F26" s="136">
        <v>0.54549517042001905</v>
      </c>
      <c r="G26" s="137">
        <v>0.54577469962006231</v>
      </c>
      <c r="H26" s="137">
        <v>0.54626958569379946</v>
      </c>
      <c r="I26" s="138">
        <v>0.57113577563952556</v>
      </c>
      <c r="J26" s="136">
        <v>0.5789625961767042</v>
      </c>
      <c r="K26" s="137">
        <v>0.56669937722184227</v>
      </c>
      <c r="L26" s="137">
        <v>0.55566657970945732</v>
      </c>
      <c r="M26" s="140">
        <v>0.52557347697344992</v>
      </c>
      <c r="N26" s="95"/>
      <c r="O26" s="139">
        <v>0.55745689554934552</v>
      </c>
      <c r="P26" s="205">
        <v>0.55243979465288207</v>
      </c>
      <c r="Q26" s="140">
        <v>0.55622100895126869</v>
      </c>
      <c r="R26"/>
      <c r="S26"/>
      <c r="T26"/>
      <c r="U26" s="4"/>
    </row>
    <row r="27" spans="1:23" x14ac:dyDescent="0.25">
      <c r="A27" s="27" t="s">
        <v>18</v>
      </c>
      <c r="B27" s="103">
        <v>1023.2070000000001</v>
      </c>
      <c r="C27" s="104">
        <v>1200.4490000000001</v>
      </c>
      <c r="D27" s="104">
        <v>1189.9419999999998</v>
      </c>
      <c r="E27" s="105">
        <v>1155.2090000000001</v>
      </c>
      <c r="F27" s="103">
        <v>1014.3930000000001</v>
      </c>
      <c r="G27" s="104">
        <v>1114.425</v>
      </c>
      <c r="H27" s="104">
        <v>1146.2260000000001</v>
      </c>
      <c r="I27" s="105">
        <v>1205.7670000000001</v>
      </c>
      <c r="J27" s="103">
        <v>979.17500000000018</v>
      </c>
      <c r="K27" s="104">
        <v>997.66600000000017</v>
      </c>
      <c r="L27" s="104">
        <v>1017.0829999999992</v>
      </c>
      <c r="M27" s="64">
        <v>932.88700000000017</v>
      </c>
      <c r="N27" s="83"/>
      <c r="O27" s="62">
        <v>4568.8069999999998</v>
      </c>
      <c r="P27" s="63">
        <v>4480.8109999999997</v>
      </c>
      <c r="Q27" s="64">
        <v>3926.8109999999997</v>
      </c>
      <c r="T27" s="155"/>
      <c r="U27" s="4"/>
    </row>
    <row r="28" spans="1:23" s="7" customFormat="1" x14ac:dyDescent="0.25">
      <c r="A28" s="28" t="s">
        <v>73</v>
      </c>
      <c r="B28" s="136">
        <v>0.54183089082171654</v>
      </c>
      <c r="C28" s="137">
        <v>0.57777477233359209</v>
      </c>
      <c r="D28" s="137">
        <v>0.55834287020053919</v>
      </c>
      <c r="E28" s="138">
        <v>0.53509519960535179</v>
      </c>
      <c r="F28" s="136">
        <v>0.54549517042001905</v>
      </c>
      <c r="G28" s="137">
        <v>0.54577469962006231</v>
      </c>
      <c r="H28" s="137">
        <v>0.54626958569379946</v>
      </c>
      <c r="I28" s="138">
        <v>0.57113577563952567</v>
      </c>
      <c r="J28" s="136">
        <v>0.5677397097449397</v>
      </c>
      <c r="K28" s="137">
        <v>0.56233559000466149</v>
      </c>
      <c r="L28" s="137">
        <v>0.53601635849558749</v>
      </c>
      <c r="M28" s="140">
        <v>0.50370889118786011</v>
      </c>
      <c r="N28" s="96"/>
      <c r="O28" s="139">
        <v>0.55337730662346363</v>
      </c>
      <c r="P28" s="205">
        <v>0.55243979465288207</v>
      </c>
      <c r="Q28" s="140">
        <v>0.54175180089062924</v>
      </c>
      <c r="R28"/>
      <c r="S28"/>
      <c r="T28"/>
      <c r="U28" s="4"/>
    </row>
    <row r="29" spans="1:23" x14ac:dyDescent="0.25">
      <c r="A29" s="38"/>
      <c r="B29" s="22"/>
      <c r="C29" s="10"/>
      <c r="D29" s="10"/>
      <c r="E29" s="25"/>
      <c r="F29" s="22"/>
      <c r="G29" s="10"/>
      <c r="H29" s="10"/>
      <c r="I29" s="25"/>
      <c r="J29" s="22"/>
      <c r="K29" s="10"/>
      <c r="L29" s="10"/>
      <c r="M29" s="25"/>
      <c r="N29" s="8"/>
      <c r="O29" s="22"/>
      <c r="P29" s="10"/>
      <c r="Q29" s="25"/>
      <c r="U29" s="4"/>
    </row>
    <row r="30" spans="1:23" x14ac:dyDescent="0.25">
      <c r="A30" s="38"/>
      <c r="B30" s="22"/>
      <c r="C30" s="10"/>
      <c r="D30" s="10"/>
      <c r="E30" s="25"/>
      <c r="F30" s="22"/>
      <c r="G30" s="10"/>
      <c r="H30" s="10"/>
      <c r="I30" s="25"/>
      <c r="J30" s="22"/>
      <c r="K30" s="10"/>
      <c r="L30" s="10"/>
      <c r="M30" s="25"/>
      <c r="N30" s="8"/>
      <c r="O30" s="22"/>
      <c r="P30" s="10"/>
      <c r="Q30" s="25"/>
    </row>
    <row r="31" spans="1:23" s="29" customFormat="1" x14ac:dyDescent="0.25">
      <c r="A31" s="32" t="s">
        <v>59</v>
      </c>
      <c r="B31" s="32"/>
      <c r="C31" s="33"/>
      <c r="D31" s="33"/>
      <c r="E31" s="34"/>
      <c r="F31" s="32"/>
      <c r="G31" s="33"/>
      <c r="H31" s="33"/>
      <c r="I31" s="34"/>
      <c r="J31" s="32"/>
      <c r="K31" s="33"/>
      <c r="L31" s="33"/>
      <c r="M31" s="34"/>
      <c r="N31" s="48"/>
      <c r="O31" s="32"/>
      <c r="P31" s="33"/>
      <c r="Q31" s="34"/>
    </row>
    <row r="32" spans="1:23" x14ac:dyDescent="0.25">
      <c r="A32" s="37" t="s">
        <v>60</v>
      </c>
      <c r="B32" s="97">
        <v>1539</v>
      </c>
      <c r="C32" s="98">
        <v>1623</v>
      </c>
      <c r="D32" s="98">
        <v>1685</v>
      </c>
      <c r="E32" s="99">
        <v>1742</v>
      </c>
      <c r="F32" s="97">
        <v>1706</v>
      </c>
      <c r="G32" s="98">
        <v>1753</v>
      </c>
      <c r="H32" s="98">
        <v>1769</v>
      </c>
      <c r="I32" s="99">
        <v>1714</v>
      </c>
      <c r="J32" s="97">
        <v>1688</v>
      </c>
      <c r="K32" s="98">
        <v>1646</v>
      </c>
      <c r="L32" s="98">
        <v>1526</v>
      </c>
      <c r="M32" s="99">
        <v>1481</v>
      </c>
      <c r="N32" s="86"/>
      <c r="O32" s="97">
        <v>1742</v>
      </c>
      <c r="P32" s="98">
        <v>1714</v>
      </c>
      <c r="Q32" s="99">
        <v>1481</v>
      </c>
      <c r="S32" s="227"/>
    </row>
    <row r="33" spans="1:19" x14ac:dyDescent="0.25">
      <c r="A33" s="37" t="s">
        <v>61</v>
      </c>
      <c r="B33" s="97">
        <v>9635</v>
      </c>
      <c r="C33" s="98">
        <v>10068</v>
      </c>
      <c r="D33" s="98">
        <v>11001</v>
      </c>
      <c r="E33" s="99">
        <v>11721</v>
      </c>
      <c r="F33" s="97">
        <v>12067</v>
      </c>
      <c r="G33" s="98">
        <v>12324</v>
      </c>
      <c r="H33" s="98">
        <v>12482</v>
      </c>
      <c r="I33" s="99">
        <v>12593</v>
      </c>
      <c r="J33" s="97">
        <v>11804</v>
      </c>
      <c r="K33" s="98">
        <v>11237</v>
      </c>
      <c r="L33" s="98">
        <v>11582.972</v>
      </c>
      <c r="M33" s="99">
        <v>11618</v>
      </c>
      <c r="N33" s="86"/>
      <c r="O33" s="97">
        <v>11721</v>
      </c>
      <c r="P33" s="98">
        <v>12593</v>
      </c>
      <c r="Q33" s="99">
        <v>11618</v>
      </c>
      <c r="S33" s="227"/>
    </row>
    <row r="34" spans="1:19" x14ac:dyDescent="0.25">
      <c r="A34" s="38" t="s">
        <v>62</v>
      </c>
      <c r="B34" s="97">
        <v>11174</v>
      </c>
      <c r="C34" s="98">
        <v>11691</v>
      </c>
      <c r="D34" s="98">
        <v>12686</v>
      </c>
      <c r="E34" s="99">
        <v>13463</v>
      </c>
      <c r="F34" s="97">
        <v>13773</v>
      </c>
      <c r="G34" s="98">
        <v>14077</v>
      </c>
      <c r="H34" s="98">
        <v>14251</v>
      </c>
      <c r="I34" s="99">
        <v>14307</v>
      </c>
      <c r="J34" s="97">
        <v>13492</v>
      </c>
      <c r="K34" s="98">
        <v>12883</v>
      </c>
      <c r="L34" s="98">
        <v>13108.972</v>
      </c>
      <c r="M34" s="99">
        <v>13099</v>
      </c>
      <c r="N34" s="86"/>
      <c r="O34" s="97">
        <v>13463</v>
      </c>
      <c r="P34" s="98">
        <v>14307</v>
      </c>
      <c r="Q34" s="99">
        <v>13099</v>
      </c>
      <c r="S34" s="227"/>
    </row>
    <row r="35" spans="1:19" hidden="1" x14ac:dyDescent="0.25">
      <c r="A35" s="37"/>
      <c r="B35" s="97"/>
      <c r="C35" s="98"/>
      <c r="D35" s="98"/>
      <c r="E35" s="99"/>
      <c r="F35" s="97"/>
      <c r="G35" s="98"/>
      <c r="H35" s="98"/>
      <c r="I35" s="99"/>
      <c r="J35" s="97"/>
      <c r="K35" s="98"/>
      <c r="L35" s="98"/>
      <c r="M35" s="99"/>
      <c r="N35" s="86"/>
      <c r="O35" s="97"/>
      <c r="P35" s="98"/>
      <c r="Q35" s="99"/>
      <c r="S35" s="227"/>
    </row>
    <row r="36" spans="1:19" hidden="1" x14ac:dyDescent="0.25">
      <c r="A36" s="37"/>
      <c r="B36" s="97"/>
      <c r="C36" s="98"/>
      <c r="D36" s="98"/>
      <c r="E36" s="99"/>
      <c r="F36" s="97"/>
      <c r="G36" s="98"/>
      <c r="H36" s="98"/>
      <c r="I36" s="99"/>
      <c r="J36" s="97"/>
      <c r="K36" s="98"/>
      <c r="L36" s="98"/>
      <c r="M36" s="99"/>
      <c r="N36" s="86"/>
      <c r="O36" s="97"/>
      <c r="P36" s="98"/>
      <c r="Q36" s="99"/>
      <c r="S36" s="227"/>
    </row>
    <row r="37" spans="1:19" hidden="1" x14ac:dyDescent="0.25">
      <c r="A37" s="38"/>
      <c r="B37" s="97"/>
      <c r="C37" s="98"/>
      <c r="D37" s="98"/>
      <c r="E37" s="99"/>
      <c r="F37" s="97"/>
      <c r="G37" s="98"/>
      <c r="H37" s="98"/>
      <c r="I37" s="99"/>
      <c r="J37" s="97"/>
      <c r="K37" s="98"/>
      <c r="L37" s="98"/>
      <c r="M37" s="99"/>
      <c r="N37" s="86"/>
      <c r="O37" s="97"/>
      <c r="P37" s="98"/>
      <c r="Q37" s="99"/>
      <c r="S37" s="227"/>
    </row>
    <row r="38" spans="1:19" x14ac:dyDescent="0.25">
      <c r="A38" s="38" t="s">
        <v>65</v>
      </c>
      <c r="B38" s="97">
        <v>160</v>
      </c>
      <c r="C38" s="98">
        <v>175</v>
      </c>
      <c r="D38" s="98">
        <v>175</v>
      </c>
      <c r="E38" s="99">
        <v>162</v>
      </c>
      <c r="F38" s="97">
        <v>149</v>
      </c>
      <c r="G38" s="98">
        <v>156</v>
      </c>
      <c r="H38" s="98">
        <v>154</v>
      </c>
      <c r="I38" s="99">
        <v>150</v>
      </c>
      <c r="J38" s="97">
        <v>147</v>
      </c>
      <c r="K38" s="98">
        <v>161.49712993314481</v>
      </c>
      <c r="L38" s="98">
        <v>168.38192814589897</v>
      </c>
      <c r="M38" s="99">
        <v>173.05345591754255</v>
      </c>
      <c r="N38" s="86"/>
      <c r="O38" s="97">
        <v>168</v>
      </c>
      <c r="P38" s="98">
        <v>152</v>
      </c>
      <c r="Q38" s="99">
        <v>162.49910891454746</v>
      </c>
      <c r="S38" s="227"/>
    </row>
    <row r="39" spans="1:19" hidden="1" x14ac:dyDescent="0.25">
      <c r="A39" s="38"/>
      <c r="B39" s="97"/>
      <c r="C39" s="98"/>
      <c r="D39" s="98"/>
      <c r="E39" s="99"/>
      <c r="F39" s="97"/>
      <c r="G39" s="98"/>
      <c r="H39" s="98"/>
      <c r="I39" s="99"/>
      <c r="J39" s="97"/>
      <c r="K39" s="86"/>
      <c r="L39" s="86"/>
      <c r="M39" s="87"/>
      <c r="N39" s="86"/>
      <c r="O39" s="97"/>
      <c r="P39" s="98"/>
      <c r="Q39" s="99"/>
      <c r="S39" s="227"/>
    </row>
    <row r="40" spans="1:19" x14ac:dyDescent="0.25">
      <c r="A40" s="38"/>
      <c r="B40" s="22"/>
      <c r="C40" s="10"/>
      <c r="D40" s="10"/>
      <c r="E40" s="25"/>
      <c r="F40" s="22"/>
      <c r="G40" s="10"/>
      <c r="H40" s="10"/>
      <c r="I40" s="25"/>
      <c r="J40" s="22"/>
      <c r="K40" s="10"/>
      <c r="L40" s="10"/>
      <c r="M40" s="25"/>
      <c r="N40" s="8"/>
      <c r="O40" s="130"/>
      <c r="P40" s="131"/>
      <c r="Q40" s="132"/>
    </row>
    <row r="41" spans="1:19" s="29" customFormat="1" hidden="1" x14ac:dyDescent="0.25">
      <c r="A41" s="32"/>
      <c r="B41" s="32"/>
      <c r="C41" s="33"/>
      <c r="D41" s="33"/>
      <c r="E41" s="34"/>
      <c r="F41" s="32"/>
      <c r="G41" s="33"/>
      <c r="H41" s="33"/>
      <c r="I41" s="34"/>
      <c r="J41" s="32"/>
      <c r="K41" s="33"/>
      <c r="L41" s="33"/>
      <c r="M41" s="34"/>
      <c r="N41" s="48"/>
      <c r="O41" s="141"/>
      <c r="P41" s="273"/>
      <c r="Q41" s="142"/>
    </row>
    <row r="42" spans="1:19" hidden="1" x14ac:dyDescent="0.25">
      <c r="A42" s="37"/>
      <c r="B42" s="97"/>
      <c r="C42" s="98"/>
      <c r="D42" s="98"/>
      <c r="E42" s="99"/>
      <c r="F42" s="97"/>
      <c r="G42" s="98"/>
      <c r="H42" s="98"/>
      <c r="I42" s="99"/>
      <c r="J42" s="97"/>
      <c r="K42" s="98"/>
      <c r="L42" s="98"/>
      <c r="M42" s="99"/>
      <c r="N42" s="8"/>
      <c r="O42" s="97"/>
      <c r="P42" s="98"/>
      <c r="Q42" s="99"/>
      <c r="S42" s="227"/>
    </row>
    <row r="43" spans="1:19" hidden="1" x14ac:dyDescent="0.25">
      <c r="A43" s="37"/>
      <c r="B43" s="97"/>
      <c r="C43" s="98"/>
      <c r="D43" s="98"/>
      <c r="E43" s="99"/>
      <c r="F43" s="97"/>
      <c r="G43" s="98"/>
      <c r="H43" s="98"/>
      <c r="I43" s="99"/>
      <c r="J43" s="97"/>
      <c r="K43" s="98"/>
      <c r="L43" s="98"/>
      <c r="M43" s="99"/>
      <c r="N43" s="8"/>
      <c r="O43" s="97"/>
      <c r="P43" s="98"/>
      <c r="Q43" s="99"/>
      <c r="S43" s="227"/>
    </row>
    <row r="44" spans="1:19" hidden="1" x14ac:dyDescent="0.25">
      <c r="A44" s="38"/>
      <c r="B44" s="97"/>
      <c r="C44" s="98"/>
      <c r="D44" s="98"/>
      <c r="E44" s="99"/>
      <c r="F44" s="97"/>
      <c r="G44" s="98"/>
      <c r="H44" s="98"/>
      <c r="I44" s="99"/>
      <c r="J44" s="97"/>
      <c r="K44" s="98"/>
      <c r="L44" s="98"/>
      <c r="M44" s="99"/>
      <c r="N44" s="8"/>
      <c r="O44" s="97"/>
      <c r="P44" s="98"/>
      <c r="Q44" s="99"/>
      <c r="S44" s="227"/>
    </row>
    <row r="45" spans="1:19" hidden="1" x14ac:dyDescent="0.25">
      <c r="A45" s="38"/>
      <c r="B45" s="97"/>
      <c r="C45" s="98"/>
      <c r="D45" s="98"/>
      <c r="E45" s="99"/>
      <c r="F45" s="97"/>
      <c r="G45" s="98"/>
      <c r="H45" s="98"/>
      <c r="I45" s="99"/>
      <c r="J45" s="97"/>
      <c r="K45" s="98"/>
      <c r="L45" s="98"/>
      <c r="M45" s="99"/>
      <c r="N45" s="8"/>
      <c r="O45" s="97"/>
      <c r="P45" s="98"/>
      <c r="Q45" s="99"/>
      <c r="S45" s="227"/>
    </row>
    <row r="46" spans="1:19" hidden="1" x14ac:dyDescent="0.25">
      <c r="A46" s="38"/>
      <c r="B46" s="97"/>
      <c r="C46" s="98"/>
      <c r="D46" s="98"/>
      <c r="E46" s="99"/>
      <c r="F46" s="97"/>
      <c r="G46" s="98"/>
      <c r="H46" s="98"/>
      <c r="I46" s="99"/>
      <c r="J46" s="97"/>
      <c r="K46" s="98"/>
      <c r="L46" s="98"/>
      <c r="M46" s="99"/>
      <c r="N46" s="8"/>
      <c r="O46" s="97"/>
      <c r="P46" s="98"/>
      <c r="Q46" s="99"/>
      <c r="S46" s="227"/>
    </row>
    <row r="47" spans="1:19" hidden="1" x14ac:dyDescent="0.25">
      <c r="A47" s="38"/>
      <c r="B47" s="97"/>
      <c r="C47" s="98"/>
      <c r="D47" s="98"/>
      <c r="E47" s="99"/>
      <c r="F47" s="97"/>
      <c r="G47" s="98"/>
      <c r="H47" s="98"/>
      <c r="I47" s="99"/>
      <c r="J47" s="97"/>
      <c r="K47" s="98"/>
      <c r="L47" s="98"/>
      <c r="M47" s="99"/>
      <c r="N47" s="8"/>
      <c r="O47" s="97"/>
      <c r="P47" s="98"/>
      <c r="Q47" s="99"/>
      <c r="S47" s="227"/>
    </row>
    <row r="48" spans="1:19" hidden="1" x14ac:dyDescent="0.25">
      <c r="A48" s="38"/>
      <c r="B48" s="97"/>
      <c r="C48" s="98"/>
      <c r="D48" s="98"/>
      <c r="E48" s="99"/>
      <c r="F48" s="97"/>
      <c r="G48" s="98"/>
      <c r="H48" s="98"/>
      <c r="I48" s="99"/>
      <c r="J48" s="97"/>
      <c r="K48" s="98"/>
      <c r="L48" s="98"/>
      <c r="M48" s="99"/>
      <c r="N48" s="8"/>
      <c r="O48" s="97"/>
      <c r="P48" s="98"/>
      <c r="Q48" s="99"/>
      <c r="S48" s="227"/>
    </row>
    <row r="49" spans="1:17" hidden="1" x14ac:dyDescent="0.25">
      <c r="A49" s="38"/>
      <c r="B49" s="130"/>
      <c r="C49" s="131"/>
      <c r="D49" s="131"/>
      <c r="E49" s="132"/>
      <c r="F49" s="130"/>
      <c r="G49" s="131"/>
      <c r="H49" s="131"/>
      <c r="I49" s="132"/>
      <c r="J49" s="130"/>
      <c r="K49" s="131"/>
      <c r="L49" s="131"/>
      <c r="M49" s="132"/>
      <c r="N49" s="8"/>
      <c r="O49" s="97"/>
      <c r="P49" s="98"/>
      <c r="Q49" s="99"/>
    </row>
    <row r="50" spans="1:17" x14ac:dyDescent="0.25">
      <c r="A50" s="38"/>
      <c r="B50" s="97"/>
      <c r="C50" s="98"/>
      <c r="D50" s="98"/>
      <c r="E50" s="99"/>
      <c r="F50" s="97"/>
      <c r="G50" s="98"/>
      <c r="H50" s="98"/>
      <c r="I50" s="99"/>
      <c r="J50" s="97"/>
      <c r="K50" s="98"/>
      <c r="L50" s="98"/>
      <c r="M50" s="99"/>
      <c r="N50" s="8"/>
      <c r="O50" s="97"/>
      <c r="P50" s="98"/>
      <c r="Q50" s="99"/>
    </row>
    <row r="51" spans="1:17" ht="15.75" thickBot="1" x14ac:dyDescent="0.3">
      <c r="A51" s="39"/>
      <c r="B51" s="30"/>
      <c r="C51" s="16"/>
      <c r="D51" s="16"/>
      <c r="E51" s="31"/>
      <c r="F51" s="30"/>
      <c r="G51" s="16"/>
      <c r="H51" s="16"/>
      <c r="I51" s="31"/>
      <c r="J51" s="30"/>
      <c r="K51" s="16"/>
      <c r="L51" s="16"/>
      <c r="M51" s="31"/>
      <c r="N51" s="8"/>
      <c r="O51" s="30"/>
      <c r="P51" s="16"/>
      <c r="Q51" s="31"/>
    </row>
  </sheetData>
  <mergeCells count="3">
    <mergeCell ref="B4:E4"/>
    <mergeCell ref="F4:I4"/>
    <mergeCell ref="J4:M4"/>
  </mergeCells>
  <pageMargins left="0.7" right="0.7" top="0.75" bottom="0.75" header="0.3" footer="0.3"/>
  <pageSetup paperSize="9" scale="63" orientation="landscape" r:id="rId1"/>
  <headerFooter>
    <oddFooter>&amp;C&amp;P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1"/>
  <sheetViews>
    <sheetView showGridLines="0" zoomScale="85" zoomScaleNormal="85" workbookViewId="0"/>
  </sheetViews>
  <sheetFormatPr defaultRowHeight="15" x14ac:dyDescent="0.25"/>
  <cols>
    <col min="1" max="1" width="60.7109375" customWidth="1"/>
    <col min="14" max="14" width="4.7109375" customWidth="1"/>
  </cols>
  <sheetData>
    <row r="1" spans="1:21" ht="39.950000000000003" customHeight="1" x14ac:dyDescent="0.25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</row>
    <row r="2" spans="1:21" ht="26.25" x14ac:dyDescent="0.4">
      <c r="A2" s="9" t="s">
        <v>88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</row>
    <row r="3" spans="1:21" s="4" customFormat="1" ht="15.75" thickBot="1" x14ac:dyDescent="0.3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R3"/>
      <c r="S3"/>
      <c r="T3"/>
    </row>
    <row r="4" spans="1:21" s="3" customFormat="1" x14ac:dyDescent="0.25">
      <c r="A4" s="46"/>
      <c r="B4" s="289">
        <v>2012</v>
      </c>
      <c r="C4" s="290"/>
      <c r="D4" s="290"/>
      <c r="E4" s="290"/>
      <c r="F4" s="289">
        <v>2013</v>
      </c>
      <c r="G4" s="290"/>
      <c r="H4" s="290"/>
      <c r="I4" s="291"/>
      <c r="J4" s="289">
        <v>2014</v>
      </c>
      <c r="K4" s="290"/>
      <c r="L4" s="290"/>
      <c r="M4" s="291"/>
      <c r="N4" s="11"/>
      <c r="O4" s="160">
        <v>2012</v>
      </c>
      <c r="P4" s="266">
        <v>2013</v>
      </c>
      <c r="Q4" s="161">
        <v>2014</v>
      </c>
      <c r="R4"/>
      <c r="S4"/>
      <c r="T4"/>
    </row>
    <row r="5" spans="1:21" s="3" customFormat="1" ht="15.75" thickBot="1" x14ac:dyDescent="0.3">
      <c r="A5" s="47" t="s">
        <v>35</v>
      </c>
      <c r="B5" s="163" t="s">
        <v>23</v>
      </c>
      <c r="C5" s="164" t="s">
        <v>24</v>
      </c>
      <c r="D5" s="164" t="s">
        <v>25</v>
      </c>
      <c r="E5" s="164" t="s">
        <v>26</v>
      </c>
      <c r="F5" s="157" t="s">
        <v>23</v>
      </c>
      <c r="G5" s="158" t="s">
        <v>24</v>
      </c>
      <c r="H5" s="158" t="s">
        <v>25</v>
      </c>
      <c r="I5" s="159" t="s">
        <v>26</v>
      </c>
      <c r="J5" s="157" t="s">
        <v>23</v>
      </c>
      <c r="K5" s="158" t="s">
        <v>24</v>
      </c>
      <c r="L5" s="158" t="s">
        <v>25</v>
      </c>
      <c r="M5" s="159" t="s">
        <v>26</v>
      </c>
      <c r="N5" s="162"/>
      <c r="O5" s="157" t="s">
        <v>134</v>
      </c>
      <c r="P5" s="158" t="s">
        <v>134</v>
      </c>
      <c r="Q5" s="159" t="s">
        <v>134</v>
      </c>
      <c r="R5"/>
      <c r="S5"/>
      <c r="T5"/>
    </row>
    <row r="6" spans="1:21" s="4" customFormat="1" ht="6" customHeight="1" x14ac:dyDescent="0.25">
      <c r="A6" s="35"/>
      <c r="B6" s="20"/>
      <c r="C6" s="23"/>
      <c r="D6" s="23"/>
      <c r="E6" s="24"/>
      <c r="F6" s="20"/>
      <c r="G6" s="23"/>
      <c r="H6" s="23"/>
      <c r="I6" s="24"/>
      <c r="J6" s="20"/>
      <c r="K6" s="23"/>
      <c r="L6" s="23"/>
      <c r="M6" s="24"/>
      <c r="N6" s="10"/>
      <c r="O6" s="20"/>
      <c r="P6" s="23"/>
      <c r="Q6" s="24"/>
      <c r="R6"/>
      <c r="S6"/>
      <c r="T6"/>
      <c r="U6" s="3"/>
    </row>
    <row r="7" spans="1:21" s="4" customFormat="1" x14ac:dyDescent="0.25">
      <c r="A7" s="36" t="s">
        <v>43</v>
      </c>
      <c r="B7" s="97">
        <v>787.64099999999996</v>
      </c>
      <c r="C7" s="98">
        <v>854.96800100000007</v>
      </c>
      <c r="D7" s="98">
        <v>844.148999</v>
      </c>
      <c r="E7" s="99">
        <v>852.7399989999999</v>
      </c>
      <c r="F7" s="97">
        <v>789.28600000000006</v>
      </c>
      <c r="G7" s="98">
        <v>865.58600000000001</v>
      </c>
      <c r="H7" s="98">
        <v>889.16500000000008</v>
      </c>
      <c r="I7" s="99">
        <v>851.94400000000007</v>
      </c>
      <c r="J7" s="97">
        <v>731.3069999999999</v>
      </c>
      <c r="K7" s="98">
        <v>828.63599999999985</v>
      </c>
      <c r="L7" s="98">
        <v>950.85899999999992</v>
      </c>
      <c r="M7" s="99">
        <v>855.06999999999971</v>
      </c>
      <c r="N7" s="60"/>
      <c r="O7" s="97">
        <v>3339.4979989999997</v>
      </c>
      <c r="P7" s="98">
        <v>3395.9809999999998</v>
      </c>
      <c r="Q7" s="99">
        <v>3365.8719999999994</v>
      </c>
      <c r="R7"/>
      <c r="S7"/>
      <c r="T7" s="155"/>
      <c r="U7" s="3"/>
    </row>
    <row r="8" spans="1:21" s="4" customFormat="1" x14ac:dyDescent="0.25">
      <c r="A8" s="36" t="s">
        <v>44</v>
      </c>
      <c r="B8" s="97">
        <v>126.804</v>
      </c>
      <c r="C8" s="98">
        <v>146.70699999999999</v>
      </c>
      <c r="D8" s="98">
        <v>114.625</v>
      </c>
      <c r="E8" s="99">
        <v>104.574</v>
      </c>
      <c r="F8" s="97">
        <v>73.686000000000007</v>
      </c>
      <c r="G8" s="98">
        <v>84.018000000000001</v>
      </c>
      <c r="H8" s="98">
        <v>88.278999999999996</v>
      </c>
      <c r="I8" s="99">
        <v>77.078000000000003</v>
      </c>
      <c r="J8" s="97">
        <v>68.867999999999995</v>
      </c>
      <c r="K8" s="98">
        <v>73.490000000000009</v>
      </c>
      <c r="L8" s="98">
        <v>82.548000000000002</v>
      </c>
      <c r="M8" s="99">
        <v>74.098000000000013</v>
      </c>
      <c r="N8" s="60"/>
      <c r="O8" s="97">
        <v>492.71000000000004</v>
      </c>
      <c r="P8" s="98">
        <v>323.06100000000004</v>
      </c>
      <c r="Q8" s="99">
        <v>299.00400000000002</v>
      </c>
      <c r="R8"/>
      <c r="S8"/>
      <c r="T8" s="155"/>
      <c r="U8" s="3"/>
    </row>
    <row r="9" spans="1:21" s="4" customFormat="1" x14ac:dyDescent="0.25">
      <c r="A9" s="36" t="s">
        <v>45</v>
      </c>
      <c r="B9" s="97">
        <v>12.450000000000017</v>
      </c>
      <c r="C9" s="98">
        <v>17.635999999999967</v>
      </c>
      <c r="D9" s="98">
        <v>11.983999999999924</v>
      </c>
      <c r="E9" s="99">
        <v>14.288000000000082</v>
      </c>
      <c r="F9" s="97">
        <v>11.369000000000057</v>
      </c>
      <c r="G9" s="98">
        <v>14.776999999999958</v>
      </c>
      <c r="H9" s="98">
        <v>11.23599999999999</v>
      </c>
      <c r="I9" s="99">
        <v>15.349000000000018</v>
      </c>
      <c r="J9" s="97">
        <v>8.2890000000000441</v>
      </c>
      <c r="K9" s="98">
        <v>13.803000000000225</v>
      </c>
      <c r="L9" s="98">
        <v>12.642000000000053</v>
      </c>
      <c r="M9" s="99">
        <v>15.340000000000543</v>
      </c>
      <c r="N9" s="60"/>
      <c r="O9" s="97">
        <v>56.358000000000175</v>
      </c>
      <c r="P9" s="98">
        <v>52.730999999999426</v>
      </c>
      <c r="Q9" s="99">
        <v>50.074000000000865</v>
      </c>
      <c r="R9"/>
      <c r="S9"/>
      <c r="T9" s="155"/>
      <c r="U9" s="3"/>
    </row>
    <row r="10" spans="1:21" s="3" customFormat="1" x14ac:dyDescent="0.25">
      <c r="A10" s="26" t="s">
        <v>46</v>
      </c>
      <c r="B10" s="103">
        <v>926.89499999999998</v>
      </c>
      <c r="C10" s="104">
        <v>1019.311001</v>
      </c>
      <c r="D10" s="104">
        <v>970.75799899999993</v>
      </c>
      <c r="E10" s="105">
        <v>971.60199899999998</v>
      </c>
      <c r="F10" s="103">
        <v>874.34100000000012</v>
      </c>
      <c r="G10" s="104">
        <v>964.38099999999997</v>
      </c>
      <c r="H10" s="104">
        <v>988.68000000000006</v>
      </c>
      <c r="I10" s="105">
        <v>944.37100000000009</v>
      </c>
      <c r="J10" s="103">
        <v>808.46399999999994</v>
      </c>
      <c r="K10" s="104">
        <v>915.92900000000009</v>
      </c>
      <c r="L10" s="104">
        <v>1046.049</v>
      </c>
      <c r="M10" s="105">
        <v>944.50800000000027</v>
      </c>
      <c r="N10" s="91"/>
      <c r="O10" s="103">
        <v>3888.5659989999999</v>
      </c>
      <c r="P10" s="104">
        <v>3771.7729999999992</v>
      </c>
      <c r="Q10" s="105">
        <v>3714.9500000000003</v>
      </c>
      <c r="R10"/>
      <c r="S10"/>
      <c r="T10" s="155"/>
    </row>
    <row r="11" spans="1:21" s="4" customFormat="1" x14ac:dyDescent="0.25">
      <c r="A11" s="36" t="s">
        <v>47</v>
      </c>
      <c r="B11" s="97">
        <v>4.5000000000017248E-5</v>
      </c>
      <c r="C11" s="98">
        <v>-4.770000000000052E-4</v>
      </c>
      <c r="D11" s="98">
        <v>5.1500000000000157E-4</v>
      </c>
      <c r="E11" s="99">
        <v>4.2577000000000004E-2</v>
      </c>
      <c r="F11" s="97" t="s">
        <v>156</v>
      </c>
      <c r="G11" s="98" t="s">
        <v>156</v>
      </c>
      <c r="H11" s="98" t="s">
        <v>156</v>
      </c>
      <c r="I11" s="99">
        <v>-4.1539E-2</v>
      </c>
      <c r="J11" s="97" t="s">
        <v>156</v>
      </c>
      <c r="K11" s="98">
        <v>0</v>
      </c>
      <c r="L11" s="98">
        <v>0</v>
      </c>
      <c r="M11" s="99">
        <v>0</v>
      </c>
      <c r="N11" s="60"/>
      <c r="O11" s="97">
        <v>4.2660000000000017E-2</v>
      </c>
      <c r="P11" s="98">
        <v>-4.1539E-2</v>
      </c>
      <c r="Q11" s="99" t="s">
        <v>156</v>
      </c>
      <c r="R11"/>
      <c r="S11"/>
      <c r="T11" s="155"/>
      <c r="U11" s="3"/>
    </row>
    <row r="12" spans="1:21" s="4" customFormat="1" x14ac:dyDescent="0.25">
      <c r="A12" s="36" t="s">
        <v>48</v>
      </c>
      <c r="B12" s="97">
        <v>2.3220000000003793E-3</v>
      </c>
      <c r="C12" s="98">
        <v>-2.8019999999995271E-3</v>
      </c>
      <c r="D12" s="98">
        <v>2.6700000000001722E-4</v>
      </c>
      <c r="E12" s="99">
        <v>5.3599999999986991E-4</v>
      </c>
      <c r="F12" s="97" t="s">
        <v>156</v>
      </c>
      <c r="G12" s="98" t="s">
        <v>156</v>
      </c>
      <c r="H12" s="98" t="s">
        <v>156</v>
      </c>
      <c r="I12" s="99" t="s">
        <v>156</v>
      </c>
      <c r="J12" s="97" t="s">
        <v>156</v>
      </c>
      <c r="K12" s="98">
        <v>0</v>
      </c>
      <c r="L12" s="98">
        <v>7.1000000002374719E-5</v>
      </c>
      <c r="M12" s="99">
        <v>-5.2500347999998365E-2</v>
      </c>
      <c r="N12" s="60"/>
      <c r="O12" s="97">
        <v>3.2300000000073936E-4</v>
      </c>
      <c r="P12" s="98" t="s">
        <v>156</v>
      </c>
      <c r="Q12" s="99">
        <v>-5.242934799999599E-2</v>
      </c>
      <c r="R12"/>
      <c r="S12"/>
      <c r="T12" s="155"/>
      <c r="U12" s="3"/>
    </row>
    <row r="13" spans="1:21" s="4" customFormat="1" x14ac:dyDescent="0.25">
      <c r="A13" s="36" t="s">
        <v>49</v>
      </c>
      <c r="B13" s="97" t="s">
        <v>156</v>
      </c>
      <c r="C13" s="98" t="s">
        <v>156</v>
      </c>
      <c r="D13" s="98" t="s">
        <v>156</v>
      </c>
      <c r="E13" s="99" t="s">
        <v>156</v>
      </c>
      <c r="F13" s="97" t="s">
        <v>156</v>
      </c>
      <c r="G13" s="98" t="s">
        <v>156</v>
      </c>
      <c r="H13" s="98" t="s">
        <v>156</v>
      </c>
      <c r="I13" s="99" t="s">
        <v>156</v>
      </c>
      <c r="J13" s="97" t="s">
        <v>156</v>
      </c>
      <c r="K13" s="98">
        <v>0</v>
      </c>
      <c r="L13" s="98">
        <v>0</v>
      </c>
      <c r="M13" s="99">
        <v>0</v>
      </c>
      <c r="N13" s="60"/>
      <c r="O13" s="97" t="s">
        <v>156</v>
      </c>
      <c r="P13" s="98" t="s">
        <v>156</v>
      </c>
      <c r="Q13" s="99" t="s">
        <v>156</v>
      </c>
      <c r="R13"/>
      <c r="S13"/>
      <c r="T13" s="155"/>
      <c r="U13" s="3"/>
    </row>
    <row r="14" spans="1:21" s="4" customFormat="1" x14ac:dyDescent="0.25">
      <c r="A14" s="36" t="s">
        <v>50</v>
      </c>
      <c r="B14" s="97" t="s">
        <v>156</v>
      </c>
      <c r="C14" s="98" t="s">
        <v>156</v>
      </c>
      <c r="D14" s="98" t="s">
        <v>156</v>
      </c>
      <c r="E14" s="99" t="s">
        <v>156</v>
      </c>
      <c r="F14" s="97" t="s">
        <v>156</v>
      </c>
      <c r="G14" s="98" t="s">
        <v>156</v>
      </c>
      <c r="H14" s="98" t="s">
        <v>156</v>
      </c>
      <c r="I14" s="99" t="s">
        <v>156</v>
      </c>
      <c r="J14" s="97" t="s">
        <v>156</v>
      </c>
      <c r="K14" s="98">
        <v>0</v>
      </c>
      <c r="L14" s="98">
        <v>0</v>
      </c>
      <c r="M14" s="99">
        <v>0</v>
      </c>
      <c r="N14" s="60"/>
      <c r="O14" s="97" t="s">
        <v>156</v>
      </c>
      <c r="P14" s="98" t="s">
        <v>156</v>
      </c>
      <c r="Q14" s="99" t="s">
        <v>156</v>
      </c>
      <c r="R14"/>
      <c r="S14"/>
      <c r="T14" s="155"/>
      <c r="U14" s="3"/>
    </row>
    <row r="15" spans="1:21" s="4" customFormat="1" x14ac:dyDescent="0.25">
      <c r="A15" s="36" t="s">
        <v>51</v>
      </c>
      <c r="B15" s="97">
        <v>7.0499999999995566E-4</v>
      </c>
      <c r="C15" s="98">
        <v>-5.5299999999991467E-4</v>
      </c>
      <c r="D15" s="98">
        <v>1.5199999999992997E-4</v>
      </c>
      <c r="E15" s="99">
        <v>1.3300000000004975E-4</v>
      </c>
      <c r="F15" s="97">
        <v>0</v>
      </c>
      <c r="G15" s="98">
        <v>0</v>
      </c>
      <c r="H15" s="98">
        <v>0</v>
      </c>
      <c r="I15" s="99">
        <v>0</v>
      </c>
      <c r="J15" s="97">
        <v>0</v>
      </c>
      <c r="K15" s="98">
        <v>0</v>
      </c>
      <c r="L15" s="98">
        <v>-7.2500000000025322E-4</v>
      </c>
      <c r="M15" s="99">
        <v>2.6839298000001094E-2</v>
      </c>
      <c r="N15" s="60"/>
      <c r="O15" s="97">
        <v>4.3700000000002071E-4</v>
      </c>
      <c r="P15" s="98">
        <v>0</v>
      </c>
      <c r="Q15" s="99">
        <v>2.6114298000000841E-2</v>
      </c>
      <c r="R15"/>
      <c r="S15"/>
      <c r="T15" s="155"/>
      <c r="U15" s="3"/>
    </row>
    <row r="16" spans="1:21" s="3" customFormat="1" x14ac:dyDescent="0.25">
      <c r="A16" s="26" t="s">
        <v>52</v>
      </c>
      <c r="B16" s="103">
        <v>3.0720000000003522E-3</v>
      </c>
      <c r="C16" s="104">
        <v>-3.831999999999447E-3</v>
      </c>
      <c r="D16" s="104">
        <v>9.3399999999994876E-4</v>
      </c>
      <c r="E16" s="105">
        <v>4.3245999999999923E-2</v>
      </c>
      <c r="F16" s="103">
        <v>0</v>
      </c>
      <c r="G16" s="104">
        <v>0</v>
      </c>
      <c r="H16" s="104">
        <v>0</v>
      </c>
      <c r="I16" s="105">
        <v>-4.1539E-2</v>
      </c>
      <c r="J16" s="103">
        <v>0</v>
      </c>
      <c r="K16" s="104">
        <v>0</v>
      </c>
      <c r="L16" s="104">
        <v>-6.539999999978785E-4</v>
      </c>
      <c r="M16" s="105">
        <v>-2.5661049999997271E-2</v>
      </c>
      <c r="N16" s="91"/>
      <c r="O16" s="103">
        <v>4.3420000000000777E-2</v>
      </c>
      <c r="P16" s="104">
        <v>-4.1539E-2</v>
      </c>
      <c r="Q16" s="105">
        <v>-2.6315049999995149E-2</v>
      </c>
      <c r="R16"/>
      <c r="S16"/>
      <c r="T16" s="155"/>
    </row>
    <row r="17" spans="1:21" s="3" customFormat="1" x14ac:dyDescent="0.25">
      <c r="A17" s="26" t="s">
        <v>53</v>
      </c>
      <c r="B17" s="103">
        <v>9.8269270000002713</v>
      </c>
      <c r="C17" s="104">
        <v>10.15083100000005</v>
      </c>
      <c r="D17" s="104">
        <v>10.347063999999962</v>
      </c>
      <c r="E17" s="105">
        <v>5.2969009999998882</v>
      </c>
      <c r="F17" s="103">
        <v>9.0699999999998226</v>
      </c>
      <c r="G17" s="104">
        <v>9.0839999999999463</v>
      </c>
      <c r="H17" s="104">
        <v>8.9929999999999382</v>
      </c>
      <c r="I17" s="105">
        <v>9.6979999999998086</v>
      </c>
      <c r="J17" s="103">
        <v>9.998000000000161</v>
      </c>
      <c r="K17" s="104">
        <v>10.176000000000272</v>
      </c>
      <c r="L17" s="104">
        <v>10.795653000000186</v>
      </c>
      <c r="M17" s="105">
        <v>11.236662049999211</v>
      </c>
      <c r="N17" s="91"/>
      <c r="O17" s="103">
        <v>35.621722999999264</v>
      </c>
      <c r="P17" s="104">
        <v>36.84500000000088</v>
      </c>
      <c r="Q17" s="105">
        <v>42.20631504999983</v>
      </c>
      <c r="R17"/>
      <c r="S17"/>
      <c r="T17" s="155"/>
    </row>
    <row r="18" spans="1:21" s="5" customFormat="1" x14ac:dyDescent="0.25">
      <c r="A18" s="37" t="s">
        <v>54</v>
      </c>
      <c r="B18" s="97">
        <v>936.72499900000025</v>
      </c>
      <c r="C18" s="98">
        <v>1029.4580000000001</v>
      </c>
      <c r="D18" s="98">
        <v>981.10599699999989</v>
      </c>
      <c r="E18" s="99">
        <v>976.94214599999987</v>
      </c>
      <c r="F18" s="97">
        <v>883.41099999999994</v>
      </c>
      <c r="G18" s="98">
        <v>973.46499999999992</v>
      </c>
      <c r="H18" s="98">
        <v>997.673</v>
      </c>
      <c r="I18" s="99">
        <v>954.0274609999999</v>
      </c>
      <c r="J18" s="97">
        <v>818.4620000000001</v>
      </c>
      <c r="K18" s="98">
        <v>926.10500000000036</v>
      </c>
      <c r="L18" s="98">
        <v>1056.8439990000002</v>
      </c>
      <c r="M18" s="99">
        <v>955.71900099999948</v>
      </c>
      <c r="N18" s="84"/>
      <c r="O18" s="97">
        <v>3924.2311419999992</v>
      </c>
      <c r="P18" s="98">
        <v>3808.5764610000001</v>
      </c>
      <c r="Q18" s="99">
        <v>3757.13</v>
      </c>
      <c r="R18"/>
      <c r="S18"/>
      <c r="T18" s="155"/>
      <c r="U18" s="3"/>
    </row>
    <row r="19" spans="1:21" s="5" customFormat="1" x14ac:dyDescent="0.25">
      <c r="A19" s="37" t="s">
        <v>55</v>
      </c>
      <c r="B19" s="97" t="s">
        <v>156</v>
      </c>
      <c r="C19" s="98" t="s">
        <v>156</v>
      </c>
      <c r="D19" s="98" t="s">
        <v>156</v>
      </c>
      <c r="E19" s="99" t="s">
        <v>156</v>
      </c>
      <c r="F19" s="97" t="s">
        <v>156</v>
      </c>
      <c r="G19" s="98" t="s">
        <v>156</v>
      </c>
      <c r="H19" s="98" t="s">
        <v>156</v>
      </c>
      <c r="I19" s="99" t="s">
        <v>156</v>
      </c>
      <c r="J19" s="97" t="s">
        <v>156</v>
      </c>
      <c r="K19" s="98">
        <v>0</v>
      </c>
      <c r="L19" s="98">
        <v>8.5289999999999999</v>
      </c>
      <c r="M19" s="99">
        <v>11.861000000000001</v>
      </c>
      <c r="N19" s="84"/>
      <c r="O19" s="97" t="s">
        <v>156</v>
      </c>
      <c r="P19" s="98" t="s">
        <v>156</v>
      </c>
      <c r="Q19" s="99">
        <v>20.39</v>
      </c>
      <c r="R19"/>
      <c r="S19"/>
      <c r="T19" s="155"/>
      <c r="U19" s="3"/>
    </row>
    <row r="20" spans="1:21" s="3" customFormat="1" x14ac:dyDescent="0.25">
      <c r="A20" s="27" t="s">
        <v>56</v>
      </c>
      <c r="B20" s="103">
        <v>936.72499900000025</v>
      </c>
      <c r="C20" s="104">
        <v>1029.4580000000001</v>
      </c>
      <c r="D20" s="104">
        <v>981.10599699999989</v>
      </c>
      <c r="E20" s="105">
        <v>976.94214599999987</v>
      </c>
      <c r="F20" s="103">
        <v>883.41099999999994</v>
      </c>
      <c r="G20" s="104">
        <v>973.46499999999992</v>
      </c>
      <c r="H20" s="104">
        <v>997.673</v>
      </c>
      <c r="I20" s="105">
        <v>954.0274609999999</v>
      </c>
      <c r="J20" s="103">
        <v>818.4620000000001</v>
      </c>
      <c r="K20" s="104">
        <v>926.10500000000036</v>
      </c>
      <c r="L20" s="104">
        <v>1065.3729990000002</v>
      </c>
      <c r="M20" s="105">
        <v>967.58000099999981</v>
      </c>
      <c r="N20" s="91"/>
      <c r="O20" s="103">
        <v>3924.2311419999992</v>
      </c>
      <c r="P20" s="104">
        <v>3808.5764610000001</v>
      </c>
      <c r="Q20" s="105">
        <v>3777.5200000000004</v>
      </c>
      <c r="R20"/>
      <c r="S20"/>
      <c r="T20" s="155"/>
    </row>
    <row r="21" spans="1:21" s="5" customFormat="1" x14ac:dyDescent="0.25">
      <c r="A21" s="37" t="s">
        <v>57</v>
      </c>
      <c r="B21" s="97">
        <v>0.80899999999999994</v>
      </c>
      <c r="C21" s="98">
        <v>0.84199999999999986</v>
      </c>
      <c r="D21" s="98">
        <v>0.85899999999999999</v>
      </c>
      <c r="E21" s="99">
        <v>7.3709999999999987</v>
      </c>
      <c r="F21" s="97">
        <v>3.7920000000000003</v>
      </c>
      <c r="G21" s="98">
        <v>3.95</v>
      </c>
      <c r="H21" s="98">
        <v>3.806</v>
      </c>
      <c r="I21" s="99">
        <v>3.7799999999999994</v>
      </c>
      <c r="J21" s="97">
        <v>3.8159999999999998</v>
      </c>
      <c r="K21" s="98">
        <v>3.2800000000000002</v>
      </c>
      <c r="L21" s="98">
        <v>-6.923</v>
      </c>
      <c r="M21" s="99">
        <v>0.17499999999999871</v>
      </c>
      <c r="N21" s="84"/>
      <c r="O21" s="97">
        <v>9.8809999999999985</v>
      </c>
      <c r="P21" s="98">
        <v>15.327999999999999</v>
      </c>
      <c r="Q21" s="99">
        <v>0.34799999999999875</v>
      </c>
      <c r="R21"/>
      <c r="S21"/>
      <c r="T21" s="155"/>
      <c r="U21" s="3"/>
    </row>
    <row r="22" spans="1:21" s="3" customFormat="1" x14ac:dyDescent="0.25">
      <c r="A22" s="27" t="s">
        <v>58</v>
      </c>
      <c r="B22" s="103">
        <v>937.53399900000022</v>
      </c>
      <c r="C22" s="104">
        <v>1030.3</v>
      </c>
      <c r="D22" s="104">
        <v>981.96499699999981</v>
      </c>
      <c r="E22" s="105">
        <v>984.31314599999996</v>
      </c>
      <c r="F22" s="103">
        <v>887.20299999999997</v>
      </c>
      <c r="G22" s="104">
        <v>977.41499999999996</v>
      </c>
      <c r="H22" s="104">
        <v>1001.479</v>
      </c>
      <c r="I22" s="105">
        <v>957.80746099999999</v>
      </c>
      <c r="J22" s="103">
        <v>822.27800000000002</v>
      </c>
      <c r="K22" s="104">
        <v>929.38500000000045</v>
      </c>
      <c r="L22" s="104">
        <v>1058.4499989999999</v>
      </c>
      <c r="M22" s="105">
        <v>967.75500099999999</v>
      </c>
      <c r="N22" s="91"/>
      <c r="O22" s="103">
        <v>3934.1121419999999</v>
      </c>
      <c r="P22" s="104">
        <v>3823.9044610000001</v>
      </c>
      <c r="Q22" s="105">
        <v>3777.8680000000004</v>
      </c>
      <c r="R22"/>
      <c r="S22"/>
      <c r="T22" s="155"/>
    </row>
    <row r="23" spans="1:21" s="6" customFormat="1" x14ac:dyDescent="0.25">
      <c r="A23" s="28" t="s">
        <v>209</v>
      </c>
      <c r="B23" s="133"/>
      <c r="C23" s="134"/>
      <c r="D23" s="134"/>
      <c r="E23" s="135"/>
      <c r="F23" s="133"/>
      <c r="G23" s="134"/>
      <c r="H23" s="134"/>
      <c r="I23" s="135"/>
      <c r="J23" s="136"/>
      <c r="K23" s="137"/>
      <c r="L23" s="253"/>
      <c r="M23" s="140">
        <v>-8.2165599562154079E-2</v>
      </c>
      <c r="N23" s="93"/>
      <c r="O23" s="92"/>
      <c r="P23" s="93"/>
      <c r="Q23" s="140">
        <v>-5.3084470115037696E-2</v>
      </c>
      <c r="R23"/>
      <c r="S23"/>
      <c r="T23" s="155"/>
      <c r="U23" s="3"/>
    </row>
    <row r="24" spans="1:21" s="4" customFormat="1" x14ac:dyDescent="0.25">
      <c r="A24" s="38"/>
      <c r="B24" s="97"/>
      <c r="C24" s="98"/>
      <c r="D24" s="98"/>
      <c r="E24" s="99"/>
      <c r="F24" s="97"/>
      <c r="G24" s="98"/>
      <c r="H24" s="98"/>
      <c r="I24" s="99"/>
      <c r="J24" s="97"/>
      <c r="K24" s="98"/>
      <c r="L24" s="98"/>
      <c r="M24" s="61"/>
      <c r="N24" s="60"/>
      <c r="O24" s="59"/>
      <c r="P24" s="60"/>
      <c r="Q24" s="61"/>
      <c r="R24"/>
      <c r="S24"/>
      <c r="T24"/>
      <c r="U24" s="3"/>
    </row>
    <row r="25" spans="1:21" s="4" customFormat="1" x14ac:dyDescent="0.25">
      <c r="A25" s="27" t="s">
        <v>19</v>
      </c>
      <c r="B25" s="103">
        <v>485.07099900000014</v>
      </c>
      <c r="C25" s="104">
        <v>501.00800000000004</v>
      </c>
      <c r="D25" s="104">
        <v>493.80099699999982</v>
      </c>
      <c r="E25" s="105">
        <v>484.49514599999986</v>
      </c>
      <c r="F25" s="103">
        <v>452.23199999999997</v>
      </c>
      <c r="G25" s="104">
        <v>406.10899999999992</v>
      </c>
      <c r="H25" s="104">
        <v>549.20900000000006</v>
      </c>
      <c r="I25" s="105">
        <v>504.77246099999991</v>
      </c>
      <c r="J25" s="103">
        <v>433.78500000000008</v>
      </c>
      <c r="K25" s="104">
        <v>523.16500000000008</v>
      </c>
      <c r="L25" s="104">
        <v>588.76499899999988</v>
      </c>
      <c r="M25" s="64">
        <v>495.78600100000017</v>
      </c>
      <c r="N25" s="60"/>
      <c r="O25" s="62">
        <v>1964.3751419999999</v>
      </c>
      <c r="P25" s="63">
        <v>1912.3224609999997</v>
      </c>
      <c r="Q25" s="64">
        <v>2041.5010000000002</v>
      </c>
      <c r="R25"/>
      <c r="S25"/>
      <c r="T25" s="155"/>
      <c r="U25" s="3"/>
    </row>
    <row r="26" spans="1:21" s="6" customFormat="1" x14ac:dyDescent="0.25">
      <c r="A26" s="28" t="s">
        <v>73</v>
      </c>
      <c r="B26" s="136">
        <v>0.51739030213025905</v>
      </c>
      <c r="C26" s="137">
        <v>0.48627390080559069</v>
      </c>
      <c r="D26" s="137">
        <v>0.50287026371470545</v>
      </c>
      <c r="E26" s="138">
        <v>0.49221647396345947</v>
      </c>
      <c r="F26" s="136">
        <v>0.50972776241739493</v>
      </c>
      <c r="G26" s="137">
        <v>0.41549290731163319</v>
      </c>
      <c r="H26" s="137">
        <v>0.54839791947709338</v>
      </c>
      <c r="I26" s="138">
        <v>0.5270082783370591</v>
      </c>
      <c r="J26" s="136">
        <v>0.52754056414010841</v>
      </c>
      <c r="K26" s="137">
        <v>0.56291526116733093</v>
      </c>
      <c r="L26" s="137">
        <v>0.55625206628206525</v>
      </c>
      <c r="M26" s="140">
        <v>0.51230528438261225</v>
      </c>
      <c r="N26" s="95"/>
      <c r="O26" s="139">
        <v>0.49931854281138077</v>
      </c>
      <c r="P26" s="205">
        <v>0.50009682001832834</v>
      </c>
      <c r="Q26" s="140">
        <v>0.54038441787802005</v>
      </c>
      <c r="R26"/>
      <c r="S26"/>
      <c r="T26"/>
      <c r="U26" s="3"/>
    </row>
    <row r="27" spans="1:21" x14ac:dyDescent="0.25">
      <c r="A27" s="27" t="s">
        <v>18</v>
      </c>
      <c r="B27" s="103">
        <v>485.07099900000014</v>
      </c>
      <c r="C27" s="104">
        <v>501.00800000000004</v>
      </c>
      <c r="D27" s="104">
        <v>493.80099699999982</v>
      </c>
      <c r="E27" s="105">
        <v>484.49514599999992</v>
      </c>
      <c r="F27" s="103">
        <v>452.23199999999986</v>
      </c>
      <c r="G27" s="104">
        <v>201.46099999999998</v>
      </c>
      <c r="H27" s="104">
        <v>548.8570000000002</v>
      </c>
      <c r="I27" s="105">
        <v>504.77246099999991</v>
      </c>
      <c r="J27" s="103">
        <v>433.78500000000008</v>
      </c>
      <c r="K27" s="104">
        <v>450.78600000000006</v>
      </c>
      <c r="L27" s="104">
        <v>554.15099899999973</v>
      </c>
      <c r="M27" s="64">
        <v>477.68400100000031</v>
      </c>
      <c r="N27" s="83"/>
      <c r="O27" s="62">
        <v>1964.3751419999999</v>
      </c>
      <c r="P27" s="63">
        <v>1707.3224609999997</v>
      </c>
      <c r="Q27" s="64">
        <v>1916.4060000000002</v>
      </c>
      <c r="T27" s="155"/>
      <c r="U27" s="3"/>
    </row>
    <row r="28" spans="1:21" s="7" customFormat="1" x14ac:dyDescent="0.25">
      <c r="A28" s="28" t="s">
        <v>73</v>
      </c>
      <c r="B28" s="136">
        <v>0.51739030213025905</v>
      </c>
      <c r="C28" s="137">
        <v>0.48627390080559069</v>
      </c>
      <c r="D28" s="137">
        <v>0.50287026371470545</v>
      </c>
      <c r="E28" s="138">
        <v>0.49221647396345952</v>
      </c>
      <c r="F28" s="136">
        <v>0.5097277624173947</v>
      </c>
      <c r="G28" s="137">
        <v>0.20611613286065794</v>
      </c>
      <c r="H28" s="137">
        <v>0.54804643931625141</v>
      </c>
      <c r="I28" s="138">
        <v>0.5270082783370591</v>
      </c>
      <c r="J28" s="136">
        <v>0.52754056414010841</v>
      </c>
      <c r="K28" s="137">
        <v>0.48503687922658517</v>
      </c>
      <c r="L28" s="137">
        <v>0.52354952952293377</v>
      </c>
      <c r="M28" s="140">
        <v>0.49360013692143173</v>
      </c>
      <c r="N28" s="96"/>
      <c r="O28" s="139">
        <v>0.49931854281138077</v>
      </c>
      <c r="P28" s="205">
        <v>0.44648669400948188</v>
      </c>
      <c r="Q28" s="140">
        <v>0.507271826331677</v>
      </c>
      <c r="R28"/>
      <c r="S28"/>
      <c r="T28"/>
      <c r="U28" s="3"/>
    </row>
    <row r="29" spans="1:21" x14ac:dyDescent="0.25">
      <c r="A29" s="38"/>
      <c r="B29" s="22"/>
      <c r="C29" s="10"/>
      <c r="D29" s="10"/>
      <c r="E29" s="25"/>
      <c r="F29" s="22"/>
      <c r="G29" s="10"/>
      <c r="H29" s="10"/>
      <c r="I29" s="25"/>
      <c r="J29" s="22"/>
      <c r="K29" s="10"/>
      <c r="L29" s="10"/>
      <c r="M29" s="25"/>
      <c r="N29" s="8"/>
      <c r="O29" s="22"/>
      <c r="P29" s="10"/>
      <c r="Q29" s="25"/>
      <c r="U29" s="3"/>
    </row>
    <row r="30" spans="1:21" x14ac:dyDescent="0.25">
      <c r="A30" s="38"/>
      <c r="B30" s="22"/>
      <c r="C30" s="10"/>
      <c r="D30" s="10"/>
      <c r="E30" s="25"/>
      <c r="F30" s="22"/>
      <c r="G30" s="10"/>
      <c r="H30" s="10"/>
      <c r="I30" s="25"/>
      <c r="J30" s="22"/>
      <c r="K30" s="10"/>
      <c r="L30" s="10"/>
      <c r="M30" s="25"/>
      <c r="N30" s="8"/>
      <c r="O30" s="22"/>
      <c r="P30" s="10"/>
      <c r="Q30" s="25"/>
    </row>
    <row r="31" spans="1:21" s="29" customFormat="1" x14ac:dyDescent="0.25">
      <c r="A31" s="32" t="s">
        <v>59</v>
      </c>
      <c r="B31" s="32"/>
      <c r="C31" s="33"/>
      <c r="D31" s="33"/>
      <c r="E31" s="34"/>
      <c r="F31" s="32"/>
      <c r="G31" s="33"/>
      <c r="H31" s="33"/>
      <c r="I31" s="34"/>
      <c r="J31" s="32"/>
      <c r="K31" s="33"/>
      <c r="L31" s="33"/>
      <c r="M31" s="34"/>
      <c r="N31" s="48"/>
      <c r="O31" s="32"/>
      <c r="P31" s="33"/>
      <c r="Q31" s="34"/>
    </row>
    <row r="32" spans="1:21" x14ac:dyDescent="0.25">
      <c r="A32" s="37" t="s">
        <v>60</v>
      </c>
      <c r="B32" s="97">
        <v>263</v>
      </c>
      <c r="C32" s="98">
        <v>302</v>
      </c>
      <c r="D32" s="98">
        <v>338</v>
      </c>
      <c r="E32" s="99">
        <v>346</v>
      </c>
      <c r="F32" s="97">
        <v>332</v>
      </c>
      <c r="G32" s="98">
        <v>334</v>
      </c>
      <c r="H32" s="98">
        <v>341</v>
      </c>
      <c r="I32" s="99">
        <v>342</v>
      </c>
      <c r="J32" s="97">
        <v>348</v>
      </c>
      <c r="K32" s="98">
        <v>325</v>
      </c>
      <c r="L32" s="256">
        <v>459</v>
      </c>
      <c r="M32" s="99">
        <v>500</v>
      </c>
      <c r="N32" s="86"/>
      <c r="O32" s="97">
        <v>346</v>
      </c>
      <c r="P32" s="98">
        <v>342</v>
      </c>
      <c r="Q32" s="99">
        <v>500</v>
      </c>
      <c r="S32" s="227"/>
      <c r="T32" s="155"/>
    </row>
    <row r="33" spans="1:20" x14ac:dyDescent="0.25">
      <c r="A33" s="37" t="s">
        <v>61</v>
      </c>
      <c r="B33" s="97">
        <v>3931</v>
      </c>
      <c r="C33" s="98">
        <v>3978</v>
      </c>
      <c r="D33" s="98">
        <v>4053</v>
      </c>
      <c r="E33" s="99">
        <v>4071</v>
      </c>
      <c r="F33" s="97">
        <v>4039</v>
      </c>
      <c r="G33" s="98">
        <v>4036</v>
      </c>
      <c r="H33" s="98">
        <v>4064</v>
      </c>
      <c r="I33" s="99">
        <v>4037</v>
      </c>
      <c r="J33" s="97">
        <v>3965</v>
      </c>
      <c r="K33" s="98">
        <v>3964</v>
      </c>
      <c r="L33" s="256">
        <v>4083</v>
      </c>
      <c r="M33" s="99">
        <v>4067</v>
      </c>
      <c r="N33" s="86"/>
      <c r="O33" s="97">
        <v>4071</v>
      </c>
      <c r="P33" s="98">
        <v>4037</v>
      </c>
      <c r="Q33" s="99">
        <v>4067</v>
      </c>
      <c r="S33" s="227"/>
      <c r="T33" s="155"/>
    </row>
    <row r="34" spans="1:20" x14ac:dyDescent="0.25">
      <c r="A34" s="38" t="s">
        <v>62</v>
      </c>
      <c r="B34" s="97">
        <v>4194</v>
      </c>
      <c r="C34" s="98">
        <v>4280</v>
      </c>
      <c r="D34" s="98">
        <v>4391</v>
      </c>
      <c r="E34" s="99">
        <v>4417</v>
      </c>
      <c r="F34" s="97">
        <v>4371</v>
      </c>
      <c r="G34" s="98">
        <v>4370</v>
      </c>
      <c r="H34" s="98">
        <v>4405</v>
      </c>
      <c r="I34" s="99">
        <v>4379</v>
      </c>
      <c r="J34" s="97">
        <v>4313</v>
      </c>
      <c r="K34" s="98">
        <v>4289</v>
      </c>
      <c r="L34" s="256">
        <v>4542</v>
      </c>
      <c r="M34" s="99">
        <v>4567</v>
      </c>
      <c r="N34" s="86"/>
      <c r="O34" s="97">
        <v>4417</v>
      </c>
      <c r="P34" s="98">
        <v>4379</v>
      </c>
      <c r="Q34" s="99">
        <v>4567</v>
      </c>
      <c r="S34" s="227"/>
      <c r="T34" s="155"/>
    </row>
    <row r="35" spans="1:20" hidden="1" x14ac:dyDescent="0.25">
      <c r="A35" s="37"/>
      <c r="B35" s="97"/>
      <c r="C35" s="98"/>
      <c r="D35" s="98"/>
      <c r="E35" s="99"/>
      <c r="F35" s="97"/>
      <c r="G35" s="98"/>
      <c r="H35" s="98"/>
      <c r="I35" s="99"/>
      <c r="J35" s="97"/>
      <c r="K35" s="98"/>
      <c r="L35" s="98"/>
      <c r="M35" s="99"/>
      <c r="N35" s="86"/>
      <c r="O35" s="97"/>
      <c r="P35" s="98"/>
      <c r="Q35" s="99"/>
      <c r="S35" s="227"/>
      <c r="T35" s="155"/>
    </row>
    <row r="36" spans="1:20" hidden="1" x14ac:dyDescent="0.25">
      <c r="A36" s="37"/>
      <c r="B36" s="97"/>
      <c r="C36" s="98"/>
      <c r="D36" s="98"/>
      <c r="E36" s="99"/>
      <c r="F36" s="97"/>
      <c r="G36" s="98"/>
      <c r="H36" s="98"/>
      <c r="I36" s="99"/>
      <c r="J36" s="97"/>
      <c r="K36" s="98"/>
      <c r="L36" s="98"/>
      <c r="M36" s="99"/>
      <c r="N36" s="86"/>
      <c r="O36" s="97"/>
      <c r="P36" s="98"/>
      <c r="Q36" s="99"/>
      <c r="S36" s="227"/>
      <c r="T36" s="155"/>
    </row>
    <row r="37" spans="1:20" hidden="1" x14ac:dyDescent="0.25">
      <c r="A37" s="38"/>
      <c r="B37" s="97"/>
      <c r="C37" s="98"/>
      <c r="D37" s="98"/>
      <c r="E37" s="99"/>
      <c r="F37" s="97"/>
      <c r="G37" s="98"/>
      <c r="H37" s="98"/>
      <c r="I37" s="99"/>
      <c r="J37" s="97"/>
      <c r="K37" s="98"/>
      <c r="L37" s="98"/>
      <c r="M37" s="99"/>
      <c r="N37" s="86"/>
      <c r="O37" s="97"/>
      <c r="P37" s="98"/>
      <c r="Q37" s="99"/>
      <c r="S37" s="227"/>
      <c r="T37" s="155"/>
    </row>
    <row r="38" spans="1:20" x14ac:dyDescent="0.25">
      <c r="A38" s="38" t="s">
        <v>65</v>
      </c>
      <c r="B38" s="97">
        <v>177</v>
      </c>
      <c r="C38" s="98">
        <v>201</v>
      </c>
      <c r="D38" s="98">
        <v>211</v>
      </c>
      <c r="E38" s="99">
        <v>198</v>
      </c>
      <c r="F38" s="97">
        <v>180</v>
      </c>
      <c r="G38" s="98">
        <v>202</v>
      </c>
      <c r="H38" s="98">
        <v>198</v>
      </c>
      <c r="I38" s="99">
        <v>171</v>
      </c>
      <c r="J38" s="97">
        <v>169</v>
      </c>
      <c r="K38" s="98">
        <v>183.20946403123489</v>
      </c>
      <c r="L38" s="98">
        <v>185.34119215349997</v>
      </c>
      <c r="M38" s="99">
        <v>171.81892756109013</v>
      </c>
      <c r="N38" s="86"/>
      <c r="O38" s="97">
        <v>197</v>
      </c>
      <c r="P38" s="98">
        <v>188</v>
      </c>
      <c r="Q38" s="99">
        <v>177.40096345946313</v>
      </c>
      <c r="S38" s="227"/>
      <c r="T38" s="155"/>
    </row>
    <row r="39" spans="1:20" hidden="1" x14ac:dyDescent="0.25">
      <c r="A39" s="38"/>
      <c r="B39" s="97"/>
      <c r="C39" s="98"/>
      <c r="D39" s="98"/>
      <c r="E39" s="99"/>
      <c r="F39" s="97"/>
      <c r="G39" s="98"/>
      <c r="H39" s="98"/>
      <c r="I39" s="99"/>
      <c r="J39" s="97"/>
      <c r="K39" s="86"/>
      <c r="L39" s="86"/>
      <c r="M39" s="87"/>
      <c r="N39" s="86"/>
      <c r="O39" s="97"/>
      <c r="P39" s="98"/>
      <c r="Q39" s="99"/>
      <c r="S39" s="227"/>
      <c r="T39" s="155"/>
    </row>
    <row r="40" spans="1:20" x14ac:dyDescent="0.25">
      <c r="A40" s="38"/>
      <c r="B40" s="22"/>
      <c r="C40" s="10"/>
      <c r="D40" s="10"/>
      <c r="E40" s="25"/>
      <c r="F40" s="22"/>
      <c r="G40" s="10"/>
      <c r="H40" s="10"/>
      <c r="I40" s="25"/>
      <c r="J40" s="22"/>
      <c r="K40" s="10"/>
      <c r="L40" s="10"/>
      <c r="M40" s="25"/>
      <c r="N40" s="8"/>
      <c r="O40" s="130"/>
      <c r="P40" s="131"/>
      <c r="Q40" s="132"/>
    </row>
    <row r="41" spans="1:20" s="29" customFormat="1" hidden="1" x14ac:dyDescent="0.25">
      <c r="A41" s="32"/>
      <c r="B41" s="32"/>
      <c r="C41" s="33"/>
      <c r="D41" s="33"/>
      <c r="E41" s="34"/>
      <c r="F41" s="32"/>
      <c r="G41" s="33"/>
      <c r="H41" s="33"/>
      <c r="I41" s="34"/>
      <c r="J41" s="32"/>
      <c r="K41" s="33"/>
      <c r="L41" s="33"/>
      <c r="M41" s="34"/>
      <c r="N41" s="48"/>
      <c r="O41" s="141"/>
      <c r="P41" s="273"/>
      <c r="Q41" s="142"/>
    </row>
    <row r="42" spans="1:20" hidden="1" x14ac:dyDescent="0.25">
      <c r="A42" s="37"/>
      <c r="B42" s="97"/>
      <c r="C42" s="98"/>
      <c r="D42" s="98"/>
      <c r="E42" s="99"/>
      <c r="F42" s="97"/>
      <c r="G42" s="98"/>
      <c r="H42" s="98"/>
      <c r="I42" s="99"/>
      <c r="J42" s="97"/>
      <c r="K42" s="98"/>
      <c r="L42" s="98"/>
      <c r="M42" s="99"/>
      <c r="N42" s="8"/>
      <c r="O42" s="97"/>
      <c r="P42" s="98"/>
      <c r="Q42" s="99"/>
      <c r="S42" s="227"/>
    </row>
    <row r="43" spans="1:20" hidden="1" x14ac:dyDescent="0.25">
      <c r="A43" s="37"/>
      <c r="B43" s="97"/>
      <c r="C43" s="98"/>
      <c r="D43" s="98"/>
      <c r="E43" s="99"/>
      <c r="F43" s="97"/>
      <c r="G43" s="98"/>
      <c r="H43" s="98"/>
      <c r="I43" s="99"/>
      <c r="J43" s="97"/>
      <c r="K43" s="98"/>
      <c r="L43" s="98"/>
      <c r="M43" s="99"/>
      <c r="N43" s="8"/>
      <c r="O43" s="97"/>
      <c r="P43" s="98"/>
      <c r="Q43" s="99"/>
      <c r="S43" s="227"/>
    </row>
    <row r="44" spans="1:20" hidden="1" x14ac:dyDescent="0.25">
      <c r="A44" s="38"/>
      <c r="B44" s="97"/>
      <c r="C44" s="98"/>
      <c r="D44" s="98"/>
      <c r="E44" s="99"/>
      <c r="F44" s="97"/>
      <c r="G44" s="98"/>
      <c r="H44" s="98"/>
      <c r="I44" s="99"/>
      <c r="J44" s="97"/>
      <c r="K44" s="98"/>
      <c r="L44" s="98"/>
      <c r="M44" s="99"/>
      <c r="N44" s="8"/>
      <c r="O44" s="97"/>
      <c r="P44" s="98"/>
      <c r="Q44" s="99"/>
      <c r="S44" s="227"/>
    </row>
    <row r="45" spans="1:20" hidden="1" x14ac:dyDescent="0.25">
      <c r="A45" s="38"/>
      <c r="B45" s="97"/>
      <c r="C45" s="98"/>
      <c r="D45" s="98"/>
      <c r="E45" s="99"/>
      <c r="F45" s="97"/>
      <c r="G45" s="98"/>
      <c r="H45" s="98"/>
      <c r="I45" s="99"/>
      <c r="J45" s="97"/>
      <c r="K45" s="98"/>
      <c r="L45" s="98"/>
      <c r="M45" s="99"/>
      <c r="N45" s="8"/>
      <c r="O45" s="97"/>
      <c r="P45" s="98"/>
      <c r="Q45" s="99"/>
      <c r="S45" s="227"/>
    </row>
    <row r="46" spans="1:20" hidden="1" x14ac:dyDescent="0.25">
      <c r="A46" s="38"/>
      <c r="B46" s="97"/>
      <c r="C46" s="98"/>
      <c r="D46" s="98"/>
      <c r="E46" s="99"/>
      <c r="F46" s="97"/>
      <c r="G46" s="98"/>
      <c r="H46" s="98"/>
      <c r="I46" s="99"/>
      <c r="J46" s="97"/>
      <c r="K46" s="98"/>
      <c r="L46" s="98"/>
      <c r="M46" s="99"/>
      <c r="N46" s="8"/>
      <c r="O46" s="97"/>
      <c r="P46" s="98"/>
      <c r="Q46" s="99"/>
      <c r="S46" s="227"/>
    </row>
    <row r="47" spans="1:20" hidden="1" x14ac:dyDescent="0.25">
      <c r="A47" s="38"/>
      <c r="B47" s="97"/>
      <c r="C47" s="98"/>
      <c r="D47" s="98"/>
      <c r="E47" s="99"/>
      <c r="F47" s="97"/>
      <c r="G47" s="98"/>
      <c r="H47" s="98"/>
      <c r="I47" s="99"/>
      <c r="J47" s="97"/>
      <c r="K47" s="98"/>
      <c r="L47" s="98"/>
      <c r="M47" s="99"/>
      <c r="N47" s="8"/>
      <c r="O47" s="97"/>
      <c r="P47" s="98"/>
      <c r="Q47" s="99"/>
      <c r="S47" s="227"/>
    </row>
    <row r="48" spans="1:20" hidden="1" x14ac:dyDescent="0.25">
      <c r="A48" s="38"/>
      <c r="B48" s="97"/>
      <c r="C48" s="98"/>
      <c r="D48" s="98"/>
      <c r="E48" s="99"/>
      <c r="F48" s="97"/>
      <c r="G48" s="98"/>
      <c r="H48" s="98"/>
      <c r="I48" s="99"/>
      <c r="J48" s="97"/>
      <c r="K48" s="98"/>
      <c r="L48" s="98"/>
      <c r="M48" s="99"/>
      <c r="N48" s="8"/>
      <c r="O48" s="97"/>
      <c r="P48" s="98"/>
      <c r="Q48" s="99"/>
      <c r="S48" s="227"/>
    </row>
    <row r="49" spans="1:17" hidden="1" x14ac:dyDescent="0.25">
      <c r="A49" s="38"/>
      <c r="B49" s="130"/>
      <c r="C49" s="131"/>
      <c r="D49" s="131"/>
      <c r="E49" s="132"/>
      <c r="F49" s="130"/>
      <c r="G49" s="131"/>
      <c r="H49" s="131"/>
      <c r="I49" s="132"/>
      <c r="J49" s="130"/>
      <c r="K49" s="131"/>
      <c r="L49" s="131"/>
      <c r="M49" s="132"/>
      <c r="N49" s="8"/>
      <c r="O49" s="97"/>
      <c r="P49" s="98"/>
      <c r="Q49" s="99"/>
    </row>
    <row r="50" spans="1:17" x14ac:dyDescent="0.25">
      <c r="A50" s="38"/>
      <c r="B50" s="97"/>
      <c r="C50" s="98"/>
      <c r="D50" s="98"/>
      <c r="E50" s="99"/>
      <c r="F50" s="97"/>
      <c r="G50" s="98"/>
      <c r="H50" s="98"/>
      <c r="I50" s="99"/>
      <c r="J50" s="97"/>
      <c r="K50" s="98"/>
      <c r="L50" s="98"/>
      <c r="M50" s="99"/>
      <c r="N50" s="8"/>
      <c r="O50" s="97"/>
      <c r="P50" s="98"/>
      <c r="Q50" s="99"/>
    </row>
    <row r="51" spans="1:17" ht="15.75" thickBot="1" x14ac:dyDescent="0.3">
      <c r="A51" s="39"/>
      <c r="B51" s="30"/>
      <c r="C51" s="16"/>
      <c r="D51" s="16"/>
      <c r="E51" s="31"/>
      <c r="F51" s="30"/>
      <c r="G51" s="16"/>
      <c r="H51" s="16"/>
      <c r="I51" s="31"/>
      <c r="J51" s="30"/>
      <c r="K51" s="16"/>
      <c r="L51" s="16"/>
      <c r="M51" s="31"/>
      <c r="N51" s="8"/>
      <c r="O51" s="30"/>
      <c r="P51" s="16"/>
      <c r="Q51" s="31"/>
    </row>
  </sheetData>
  <mergeCells count="3">
    <mergeCell ref="B4:E4"/>
    <mergeCell ref="F4:I4"/>
    <mergeCell ref="J4:M4"/>
  </mergeCells>
  <pageMargins left="0.7" right="0.7" top="0.75" bottom="0.75" header="0.3" footer="0.3"/>
  <pageSetup paperSize="9" scale="63" orientation="landscape" r:id="rId1"/>
  <headerFooter>
    <oddFooter>&amp;C&amp;P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1"/>
  <sheetViews>
    <sheetView showGridLines="0" zoomScale="85" zoomScaleNormal="85" workbookViewId="0"/>
  </sheetViews>
  <sheetFormatPr defaultRowHeight="15" x14ac:dyDescent="0.25"/>
  <cols>
    <col min="1" max="1" width="60.7109375" customWidth="1"/>
    <col min="14" max="14" width="4.7109375" customWidth="1"/>
  </cols>
  <sheetData>
    <row r="1" spans="1:21" ht="39.950000000000003" customHeight="1" x14ac:dyDescent="0.25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</row>
    <row r="2" spans="1:21" ht="26.25" x14ac:dyDescent="0.4">
      <c r="A2" s="9" t="s">
        <v>92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</row>
    <row r="3" spans="1:21" s="4" customFormat="1" ht="15.75" thickBot="1" x14ac:dyDescent="0.3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R3"/>
      <c r="S3"/>
      <c r="T3"/>
    </row>
    <row r="4" spans="1:21" s="3" customFormat="1" x14ac:dyDescent="0.25">
      <c r="A4" s="46"/>
      <c r="B4" s="289">
        <v>2012</v>
      </c>
      <c r="C4" s="290"/>
      <c r="D4" s="290"/>
      <c r="E4" s="290"/>
      <c r="F4" s="289">
        <v>2013</v>
      </c>
      <c r="G4" s="290"/>
      <c r="H4" s="290"/>
      <c r="I4" s="291"/>
      <c r="J4" s="289">
        <v>2014</v>
      </c>
      <c r="K4" s="290"/>
      <c r="L4" s="290"/>
      <c r="M4" s="291"/>
      <c r="N4" s="11"/>
      <c r="O4" s="160">
        <v>2012</v>
      </c>
      <c r="P4" s="266">
        <v>2013</v>
      </c>
      <c r="Q4" s="161">
        <v>2014</v>
      </c>
      <c r="R4"/>
      <c r="S4"/>
      <c r="T4"/>
      <c r="U4" s="4"/>
    </row>
    <row r="5" spans="1:21" s="3" customFormat="1" ht="15.75" thickBot="1" x14ac:dyDescent="0.3">
      <c r="A5" s="47" t="s">
        <v>35</v>
      </c>
      <c r="B5" s="163" t="s">
        <v>23</v>
      </c>
      <c r="C5" s="164" t="s">
        <v>24</v>
      </c>
      <c r="D5" s="164" t="s">
        <v>25</v>
      </c>
      <c r="E5" s="164" t="s">
        <v>26</v>
      </c>
      <c r="F5" s="157" t="s">
        <v>23</v>
      </c>
      <c r="G5" s="158" t="s">
        <v>24</v>
      </c>
      <c r="H5" s="158" t="s">
        <v>25</v>
      </c>
      <c r="I5" s="159" t="s">
        <v>26</v>
      </c>
      <c r="J5" s="157" t="s">
        <v>23</v>
      </c>
      <c r="K5" s="158" t="s">
        <v>24</v>
      </c>
      <c r="L5" s="158" t="s">
        <v>25</v>
      </c>
      <c r="M5" s="159" t="s">
        <v>26</v>
      </c>
      <c r="N5" s="162"/>
      <c r="O5" s="157" t="s">
        <v>134</v>
      </c>
      <c r="P5" s="158" t="s">
        <v>134</v>
      </c>
      <c r="Q5" s="159" t="s">
        <v>134</v>
      </c>
      <c r="R5"/>
      <c r="S5"/>
      <c r="T5"/>
      <c r="U5" s="4"/>
    </row>
    <row r="6" spans="1:21" s="4" customFormat="1" ht="6" customHeight="1" x14ac:dyDescent="0.25">
      <c r="A6" s="35"/>
      <c r="B6" s="20"/>
      <c r="C6" s="23"/>
      <c r="D6" s="23"/>
      <c r="E6" s="24"/>
      <c r="F6" s="20"/>
      <c r="G6" s="23"/>
      <c r="H6" s="23"/>
      <c r="I6" s="24"/>
      <c r="J6" s="20"/>
      <c r="K6" s="23"/>
      <c r="L6" s="23"/>
      <c r="M6" s="24"/>
      <c r="N6" s="10"/>
      <c r="O6" s="20"/>
      <c r="P6" s="23"/>
      <c r="Q6" s="24"/>
      <c r="R6"/>
      <c r="S6"/>
      <c r="T6"/>
    </row>
    <row r="7" spans="1:21" s="4" customFormat="1" x14ac:dyDescent="0.25">
      <c r="A7" s="36" t="s">
        <v>43</v>
      </c>
      <c r="B7" s="97">
        <v>409.77799999999991</v>
      </c>
      <c r="C7" s="98">
        <v>425.75</v>
      </c>
      <c r="D7" s="98">
        <v>623.9</v>
      </c>
      <c r="E7" s="99">
        <v>694.98400000000004</v>
      </c>
      <c r="F7" s="97">
        <v>653.12599999999998</v>
      </c>
      <c r="G7" s="98">
        <v>723.10400000000004</v>
      </c>
      <c r="H7" s="98">
        <v>753.90199999999993</v>
      </c>
      <c r="I7" s="99">
        <v>767.26200000000006</v>
      </c>
      <c r="J7" s="97">
        <v>738.2829999999999</v>
      </c>
      <c r="K7" s="98">
        <v>844.68299999999999</v>
      </c>
      <c r="L7" s="98">
        <v>900.5630000000001</v>
      </c>
      <c r="M7" s="99">
        <v>908.12199999999984</v>
      </c>
      <c r="N7" s="60"/>
      <c r="O7" s="97">
        <v>2154.4119999999998</v>
      </c>
      <c r="P7" s="98">
        <v>2897.3940000000002</v>
      </c>
      <c r="Q7" s="99">
        <v>3391.6509999999998</v>
      </c>
      <c r="R7"/>
      <c r="S7"/>
      <c r="T7" s="155"/>
    </row>
    <row r="8" spans="1:21" s="4" customFormat="1" x14ac:dyDescent="0.25">
      <c r="A8" s="36" t="s">
        <v>44</v>
      </c>
      <c r="B8" s="97">
        <v>38.478999999999999</v>
      </c>
      <c r="C8" s="98">
        <v>40.757999999999996</v>
      </c>
      <c r="D8" s="98">
        <v>42.920999999999999</v>
      </c>
      <c r="E8" s="99">
        <v>42.661000000000001</v>
      </c>
      <c r="F8" s="97">
        <v>39.823</v>
      </c>
      <c r="G8" s="98">
        <v>45.088999999999999</v>
      </c>
      <c r="H8" s="98">
        <v>46.738</v>
      </c>
      <c r="I8" s="99">
        <v>44.506999999999998</v>
      </c>
      <c r="J8" s="97">
        <v>39.731999999999999</v>
      </c>
      <c r="K8" s="98">
        <v>46.760999999999996</v>
      </c>
      <c r="L8" s="98">
        <v>51.253999999999991</v>
      </c>
      <c r="M8" s="99">
        <v>46.559000000000026</v>
      </c>
      <c r="N8" s="60"/>
      <c r="O8" s="97">
        <v>164.81899999999999</v>
      </c>
      <c r="P8" s="98">
        <v>176.15700000000001</v>
      </c>
      <c r="Q8" s="99">
        <v>184.30600000000001</v>
      </c>
      <c r="R8"/>
      <c r="S8"/>
      <c r="T8" s="155"/>
    </row>
    <row r="9" spans="1:21" s="4" customFormat="1" x14ac:dyDescent="0.25">
      <c r="A9" s="36" t="s">
        <v>45</v>
      </c>
      <c r="B9" s="97">
        <v>12.935000000000045</v>
      </c>
      <c r="C9" s="98">
        <v>6.8190000000000026</v>
      </c>
      <c r="D9" s="98">
        <v>16.776000000000003</v>
      </c>
      <c r="E9" s="99">
        <v>10.196000000000083</v>
      </c>
      <c r="F9" s="97">
        <v>7.1810000000000187</v>
      </c>
      <c r="G9" s="98">
        <v>14.17900000000003</v>
      </c>
      <c r="H9" s="98">
        <v>11.79400000000004</v>
      </c>
      <c r="I9" s="99">
        <v>8.0949999999999775</v>
      </c>
      <c r="J9" s="97">
        <v>6.9179999999999779</v>
      </c>
      <c r="K9" s="98">
        <v>7.2620000000000289</v>
      </c>
      <c r="L9" s="98">
        <v>10.296999999999713</v>
      </c>
      <c r="M9" s="99">
        <v>7.035000000000025</v>
      </c>
      <c r="N9" s="60"/>
      <c r="O9" s="97">
        <v>46.726000000000084</v>
      </c>
      <c r="P9" s="98">
        <v>41.248999999999938</v>
      </c>
      <c r="Q9" s="99">
        <v>31.511999999999745</v>
      </c>
      <c r="R9"/>
      <c r="S9"/>
      <c r="T9" s="155"/>
    </row>
    <row r="10" spans="1:21" s="3" customFormat="1" x14ac:dyDescent="0.25">
      <c r="A10" s="26" t="s">
        <v>46</v>
      </c>
      <c r="B10" s="103">
        <v>461.19199999999995</v>
      </c>
      <c r="C10" s="104">
        <v>473.327</v>
      </c>
      <c r="D10" s="104">
        <v>683.59699999999998</v>
      </c>
      <c r="E10" s="105">
        <v>747.84100000000012</v>
      </c>
      <c r="F10" s="103">
        <v>700.13</v>
      </c>
      <c r="G10" s="104">
        <v>782.37200000000007</v>
      </c>
      <c r="H10" s="104">
        <v>812.43399999999997</v>
      </c>
      <c r="I10" s="105">
        <v>819.86400000000003</v>
      </c>
      <c r="J10" s="103">
        <v>784.93299999999988</v>
      </c>
      <c r="K10" s="104">
        <v>898.70600000000002</v>
      </c>
      <c r="L10" s="104">
        <v>962.11399999999981</v>
      </c>
      <c r="M10" s="105">
        <v>961.71599999999989</v>
      </c>
      <c r="N10" s="91"/>
      <c r="O10" s="103">
        <v>2365.9569999999999</v>
      </c>
      <c r="P10" s="104">
        <v>3114.8</v>
      </c>
      <c r="Q10" s="105">
        <v>3607.4689999999996</v>
      </c>
      <c r="R10"/>
      <c r="S10"/>
      <c r="T10" s="155"/>
      <c r="U10" s="4"/>
    </row>
    <row r="11" spans="1:21" s="4" customFormat="1" x14ac:dyDescent="0.25">
      <c r="A11" s="36" t="s">
        <v>47</v>
      </c>
      <c r="B11" s="97" t="s">
        <v>156</v>
      </c>
      <c r="C11" s="98" t="s">
        <v>156</v>
      </c>
      <c r="D11" s="98" t="s">
        <v>156</v>
      </c>
      <c r="E11" s="99" t="s">
        <v>156</v>
      </c>
      <c r="F11" s="97" t="s">
        <v>156</v>
      </c>
      <c r="G11" s="98" t="s">
        <v>156</v>
      </c>
      <c r="H11" s="98" t="s">
        <v>156</v>
      </c>
      <c r="I11" s="99" t="s">
        <v>156</v>
      </c>
      <c r="J11" s="97" t="s">
        <v>156</v>
      </c>
      <c r="K11" s="98">
        <v>0</v>
      </c>
      <c r="L11" s="98">
        <v>0</v>
      </c>
      <c r="M11" s="99">
        <v>0</v>
      </c>
      <c r="N11" s="60"/>
      <c r="O11" s="97" t="s">
        <v>156</v>
      </c>
      <c r="P11" s="98" t="s">
        <v>156</v>
      </c>
      <c r="Q11" s="99" t="s">
        <v>156</v>
      </c>
      <c r="R11"/>
      <c r="S11"/>
      <c r="T11" s="155"/>
    </row>
    <row r="12" spans="1:21" s="4" customFormat="1" x14ac:dyDescent="0.25">
      <c r="A12" s="36" t="s">
        <v>48</v>
      </c>
      <c r="B12" s="97" t="s">
        <v>156</v>
      </c>
      <c r="C12" s="98" t="s">
        <v>156</v>
      </c>
      <c r="D12" s="98" t="s">
        <v>156</v>
      </c>
      <c r="E12" s="99" t="s">
        <v>156</v>
      </c>
      <c r="F12" s="97" t="s">
        <v>156</v>
      </c>
      <c r="G12" s="98" t="s">
        <v>156</v>
      </c>
      <c r="H12" s="98" t="s">
        <v>156</v>
      </c>
      <c r="I12" s="99" t="s">
        <v>156</v>
      </c>
      <c r="J12" s="97" t="s">
        <v>156</v>
      </c>
      <c r="K12" s="98">
        <v>0</v>
      </c>
      <c r="L12" s="98">
        <v>0</v>
      </c>
      <c r="M12" s="99">
        <v>0</v>
      </c>
      <c r="N12" s="60"/>
      <c r="O12" s="97" t="s">
        <v>156</v>
      </c>
      <c r="P12" s="98" t="s">
        <v>156</v>
      </c>
      <c r="Q12" s="99" t="s">
        <v>156</v>
      </c>
      <c r="R12"/>
      <c r="S12"/>
      <c r="T12" s="155"/>
    </row>
    <row r="13" spans="1:21" s="4" customFormat="1" x14ac:dyDescent="0.25">
      <c r="A13" s="36" t="s">
        <v>49</v>
      </c>
      <c r="B13" s="97" t="s">
        <v>156</v>
      </c>
      <c r="C13" s="98" t="s">
        <v>156</v>
      </c>
      <c r="D13" s="98" t="s">
        <v>156</v>
      </c>
      <c r="E13" s="99" t="s">
        <v>156</v>
      </c>
      <c r="F13" s="97" t="s">
        <v>156</v>
      </c>
      <c r="G13" s="98" t="s">
        <v>156</v>
      </c>
      <c r="H13" s="98" t="s">
        <v>156</v>
      </c>
      <c r="I13" s="99" t="s">
        <v>156</v>
      </c>
      <c r="J13" s="97" t="s">
        <v>156</v>
      </c>
      <c r="K13" s="98">
        <v>0</v>
      </c>
      <c r="L13" s="98">
        <v>0</v>
      </c>
      <c r="M13" s="99">
        <v>0</v>
      </c>
      <c r="N13" s="60"/>
      <c r="O13" s="97" t="s">
        <v>156</v>
      </c>
      <c r="P13" s="98" t="s">
        <v>156</v>
      </c>
      <c r="Q13" s="99" t="s">
        <v>156</v>
      </c>
      <c r="R13"/>
      <c r="S13"/>
      <c r="T13" s="155"/>
    </row>
    <row r="14" spans="1:21" s="4" customFormat="1" x14ac:dyDescent="0.25">
      <c r="A14" s="36" t="s">
        <v>50</v>
      </c>
      <c r="B14" s="97" t="s">
        <v>156</v>
      </c>
      <c r="C14" s="98" t="s">
        <v>156</v>
      </c>
      <c r="D14" s="98" t="s">
        <v>156</v>
      </c>
      <c r="E14" s="99" t="s">
        <v>156</v>
      </c>
      <c r="F14" s="97" t="s">
        <v>156</v>
      </c>
      <c r="G14" s="98" t="s">
        <v>156</v>
      </c>
      <c r="H14" s="98" t="s">
        <v>156</v>
      </c>
      <c r="I14" s="99" t="s">
        <v>156</v>
      </c>
      <c r="J14" s="97" t="s">
        <v>156</v>
      </c>
      <c r="K14" s="98">
        <v>0</v>
      </c>
      <c r="L14" s="98">
        <v>0</v>
      </c>
      <c r="M14" s="99">
        <v>0</v>
      </c>
      <c r="N14" s="60"/>
      <c r="O14" s="97" t="s">
        <v>156</v>
      </c>
      <c r="P14" s="98" t="s">
        <v>156</v>
      </c>
      <c r="Q14" s="99" t="s">
        <v>156</v>
      </c>
      <c r="R14"/>
      <c r="S14"/>
      <c r="T14" s="155"/>
    </row>
    <row r="15" spans="1:21" s="4" customFormat="1" x14ac:dyDescent="0.25">
      <c r="A15" s="36" t="s">
        <v>51</v>
      </c>
      <c r="B15" s="97">
        <v>0</v>
      </c>
      <c r="C15" s="98">
        <v>0</v>
      </c>
      <c r="D15" s="98">
        <v>0</v>
      </c>
      <c r="E15" s="99">
        <v>0</v>
      </c>
      <c r="F15" s="97">
        <v>0</v>
      </c>
      <c r="G15" s="98">
        <v>0</v>
      </c>
      <c r="H15" s="98">
        <v>0</v>
      </c>
      <c r="I15" s="99">
        <v>0</v>
      </c>
      <c r="J15" s="97">
        <v>0</v>
      </c>
      <c r="K15" s="98">
        <v>0</v>
      </c>
      <c r="L15" s="98">
        <v>0</v>
      </c>
      <c r="M15" s="99">
        <v>0</v>
      </c>
      <c r="N15" s="60"/>
      <c r="O15" s="97">
        <v>0</v>
      </c>
      <c r="P15" s="98">
        <v>0</v>
      </c>
      <c r="Q15" s="99">
        <v>0</v>
      </c>
      <c r="R15"/>
      <c r="S15"/>
      <c r="T15" s="155"/>
    </row>
    <row r="16" spans="1:21" s="3" customFormat="1" x14ac:dyDescent="0.25">
      <c r="A16" s="26" t="s">
        <v>52</v>
      </c>
      <c r="B16" s="103">
        <v>0</v>
      </c>
      <c r="C16" s="104">
        <v>0</v>
      </c>
      <c r="D16" s="104">
        <v>0</v>
      </c>
      <c r="E16" s="105">
        <v>0</v>
      </c>
      <c r="F16" s="103">
        <v>0</v>
      </c>
      <c r="G16" s="104">
        <v>0</v>
      </c>
      <c r="H16" s="104">
        <v>0</v>
      </c>
      <c r="I16" s="105">
        <v>0</v>
      </c>
      <c r="J16" s="103">
        <v>0</v>
      </c>
      <c r="K16" s="104">
        <v>0</v>
      </c>
      <c r="L16" s="104">
        <v>0</v>
      </c>
      <c r="M16" s="105">
        <v>0</v>
      </c>
      <c r="N16" s="91"/>
      <c r="O16" s="103">
        <v>0</v>
      </c>
      <c r="P16" s="104">
        <v>0</v>
      </c>
      <c r="Q16" s="105">
        <v>0</v>
      </c>
      <c r="R16"/>
      <c r="S16"/>
      <c r="T16" s="155"/>
      <c r="U16" s="4"/>
    </row>
    <row r="17" spans="1:21" s="3" customFormat="1" x14ac:dyDescent="0.25">
      <c r="A17" s="26" t="s">
        <v>53</v>
      </c>
      <c r="B17" s="103">
        <v>-5.6843418860808015E-14</v>
      </c>
      <c r="C17" s="104">
        <v>0</v>
      </c>
      <c r="D17" s="104">
        <v>-1.1368683772161603E-13</v>
      </c>
      <c r="E17" s="105">
        <v>0</v>
      </c>
      <c r="F17" s="103">
        <v>-1.1368683772161603E-13</v>
      </c>
      <c r="G17" s="104">
        <v>-1.1368683772161603E-13</v>
      </c>
      <c r="H17" s="104">
        <v>1.1368683772161603E-13</v>
      </c>
      <c r="I17" s="105">
        <v>0</v>
      </c>
      <c r="J17" s="103">
        <v>-1.1368683772161603E-13</v>
      </c>
      <c r="K17" s="104">
        <v>-1.1368683772161603E-13</v>
      </c>
      <c r="L17" s="104">
        <v>-2.2737367544323206E-13</v>
      </c>
      <c r="M17" s="105">
        <v>4.5474735088646412E-13</v>
      </c>
      <c r="N17" s="91"/>
      <c r="O17" s="103">
        <v>0</v>
      </c>
      <c r="P17" s="104">
        <v>0</v>
      </c>
      <c r="Q17" s="105">
        <v>0</v>
      </c>
      <c r="R17"/>
      <c r="S17"/>
      <c r="T17" s="155"/>
      <c r="U17" s="4"/>
    </row>
    <row r="18" spans="1:21" s="5" customFormat="1" x14ac:dyDescent="0.25">
      <c r="A18" s="37" t="s">
        <v>54</v>
      </c>
      <c r="B18" s="97">
        <v>461.19199999999989</v>
      </c>
      <c r="C18" s="98">
        <v>473.327</v>
      </c>
      <c r="D18" s="98">
        <v>683.59699999999987</v>
      </c>
      <c r="E18" s="99">
        <v>747.84100000000012</v>
      </c>
      <c r="F18" s="97">
        <v>700.12999999999988</v>
      </c>
      <c r="G18" s="98">
        <v>782.37199999999996</v>
      </c>
      <c r="H18" s="98">
        <v>812.43400000000008</v>
      </c>
      <c r="I18" s="99">
        <v>819.86400000000003</v>
      </c>
      <c r="J18" s="97">
        <v>784.93299999999977</v>
      </c>
      <c r="K18" s="98">
        <v>898.7059999999999</v>
      </c>
      <c r="L18" s="98">
        <v>962.11399999999958</v>
      </c>
      <c r="M18" s="99">
        <v>961.71600000000035</v>
      </c>
      <c r="N18" s="84"/>
      <c r="O18" s="97">
        <v>2365.9569999999999</v>
      </c>
      <c r="P18" s="98">
        <v>3114.8</v>
      </c>
      <c r="Q18" s="99">
        <v>3607.4689999999996</v>
      </c>
      <c r="R18"/>
      <c r="S18"/>
      <c r="T18" s="155"/>
      <c r="U18" s="4"/>
    </row>
    <row r="19" spans="1:21" s="5" customFormat="1" x14ac:dyDescent="0.25">
      <c r="A19" s="37" t="s">
        <v>55</v>
      </c>
      <c r="B19" s="97" t="s">
        <v>156</v>
      </c>
      <c r="C19" s="98" t="s">
        <v>156</v>
      </c>
      <c r="D19" s="98" t="s">
        <v>156</v>
      </c>
      <c r="E19" s="99" t="s">
        <v>156</v>
      </c>
      <c r="F19" s="97" t="s">
        <v>156</v>
      </c>
      <c r="G19" s="98" t="s">
        <v>156</v>
      </c>
      <c r="H19" s="98" t="s">
        <v>156</v>
      </c>
      <c r="I19" s="99" t="s">
        <v>156</v>
      </c>
      <c r="J19" s="97">
        <v>0.995</v>
      </c>
      <c r="K19" s="98">
        <v>2.5999999999999912E-2</v>
      </c>
      <c r="L19" s="98">
        <v>1.0980000000000003</v>
      </c>
      <c r="M19" s="99">
        <v>0.91200000000000037</v>
      </c>
      <c r="N19" s="84"/>
      <c r="O19" s="97" t="s">
        <v>156</v>
      </c>
      <c r="P19" s="98" t="s">
        <v>156</v>
      </c>
      <c r="Q19" s="99">
        <v>3.0310000000000006</v>
      </c>
      <c r="R19"/>
      <c r="S19"/>
      <c r="T19" s="155"/>
      <c r="U19" s="4"/>
    </row>
    <row r="20" spans="1:21" s="3" customFormat="1" x14ac:dyDescent="0.25">
      <c r="A20" s="27" t="s">
        <v>56</v>
      </c>
      <c r="B20" s="103">
        <v>461.19199999999989</v>
      </c>
      <c r="C20" s="104">
        <v>473.327</v>
      </c>
      <c r="D20" s="104">
        <v>683.59699999999987</v>
      </c>
      <c r="E20" s="105">
        <v>747.84100000000012</v>
      </c>
      <c r="F20" s="103">
        <v>700.12999999999988</v>
      </c>
      <c r="G20" s="104">
        <v>782.37199999999996</v>
      </c>
      <c r="H20" s="104">
        <v>812.43400000000008</v>
      </c>
      <c r="I20" s="105">
        <v>819.86400000000003</v>
      </c>
      <c r="J20" s="103">
        <v>785.92799999999988</v>
      </c>
      <c r="K20" s="104">
        <v>898.73199999999974</v>
      </c>
      <c r="L20" s="104">
        <v>963.21199999999976</v>
      </c>
      <c r="M20" s="105">
        <v>962.62800000000016</v>
      </c>
      <c r="N20" s="91"/>
      <c r="O20" s="103">
        <v>2365.9569999999999</v>
      </c>
      <c r="P20" s="104">
        <v>3114.8</v>
      </c>
      <c r="Q20" s="105">
        <v>3610.4999999999995</v>
      </c>
      <c r="R20"/>
      <c r="S20"/>
      <c r="T20" s="155"/>
      <c r="U20" s="4"/>
    </row>
    <row r="21" spans="1:21" s="5" customFormat="1" x14ac:dyDescent="0.25">
      <c r="A21" s="37" t="s">
        <v>57</v>
      </c>
      <c r="B21" s="97">
        <v>0.372</v>
      </c>
      <c r="C21" s="98">
        <v>0.97900000000000009</v>
      </c>
      <c r="D21" s="98">
        <v>0.94500000000000006</v>
      </c>
      <c r="E21" s="99">
        <v>0.95700000000000007</v>
      </c>
      <c r="F21" s="97">
        <v>0.83099999999999996</v>
      </c>
      <c r="G21" s="98">
        <v>0.68399999999999994</v>
      </c>
      <c r="H21" s="98">
        <v>0.59800000000000009</v>
      </c>
      <c r="I21" s="99">
        <v>1.0329999999999999</v>
      </c>
      <c r="J21" s="97">
        <v>0.5149999999999999</v>
      </c>
      <c r="K21" s="98">
        <v>0.67199999999999993</v>
      </c>
      <c r="L21" s="98">
        <v>0.84699999999999998</v>
      </c>
      <c r="M21" s="99">
        <v>0.74500000000000011</v>
      </c>
      <c r="N21" s="84"/>
      <c r="O21" s="97">
        <v>3.2529999999999997</v>
      </c>
      <c r="P21" s="98">
        <v>3.1459999999999999</v>
      </c>
      <c r="Q21" s="99">
        <v>2.7789999999999999</v>
      </c>
      <c r="R21"/>
      <c r="S21"/>
      <c r="T21" s="155"/>
      <c r="U21" s="4"/>
    </row>
    <row r="22" spans="1:21" s="3" customFormat="1" x14ac:dyDescent="0.25">
      <c r="A22" s="27" t="s">
        <v>58</v>
      </c>
      <c r="B22" s="103">
        <v>461.56399999999996</v>
      </c>
      <c r="C22" s="104">
        <v>474.30600000000004</v>
      </c>
      <c r="D22" s="104">
        <v>684.54199999999992</v>
      </c>
      <c r="E22" s="105">
        <v>748.79800000000012</v>
      </c>
      <c r="F22" s="103">
        <v>700.96100000000001</v>
      </c>
      <c r="G22" s="104">
        <v>783.05600000000004</v>
      </c>
      <c r="H22" s="104">
        <v>813.03200000000015</v>
      </c>
      <c r="I22" s="105">
        <v>820.89699999999993</v>
      </c>
      <c r="J22" s="103">
        <v>786.44299999999987</v>
      </c>
      <c r="K22" s="104">
        <v>899.40399999999988</v>
      </c>
      <c r="L22" s="104">
        <v>964.0590000000002</v>
      </c>
      <c r="M22" s="105">
        <v>963.37299999999959</v>
      </c>
      <c r="N22" s="91"/>
      <c r="O22" s="103">
        <v>2369.21</v>
      </c>
      <c r="P22" s="104">
        <v>3117.9459999999995</v>
      </c>
      <c r="Q22" s="105">
        <v>3613.2789999999995</v>
      </c>
      <c r="R22"/>
      <c r="S22"/>
      <c r="T22" s="155"/>
      <c r="U22" s="4"/>
    </row>
    <row r="23" spans="1:21" s="6" customFormat="1" x14ac:dyDescent="0.25">
      <c r="A23" s="28" t="s">
        <v>209</v>
      </c>
      <c r="B23" s="133"/>
      <c r="C23" s="134"/>
      <c r="D23" s="134"/>
      <c r="E23" s="135"/>
      <c r="F23" s="133"/>
      <c r="G23" s="134"/>
      <c r="H23" s="134"/>
      <c r="I23" s="135"/>
      <c r="J23" s="136"/>
      <c r="K23" s="137"/>
      <c r="L23" s="137"/>
      <c r="M23" s="140">
        <v>0.15735113656284727</v>
      </c>
      <c r="N23" s="93"/>
      <c r="O23" s="92"/>
      <c r="P23" s="93"/>
      <c r="Q23" s="140">
        <v>0.21703036527034669</v>
      </c>
      <c r="R23"/>
      <c r="S23"/>
      <c r="T23" s="155"/>
      <c r="U23" s="4"/>
    </row>
    <row r="24" spans="1:21" s="4" customFormat="1" x14ac:dyDescent="0.25">
      <c r="A24" s="38"/>
      <c r="B24" s="97"/>
      <c r="C24" s="98"/>
      <c r="D24" s="98"/>
      <c r="E24" s="99"/>
      <c r="F24" s="97"/>
      <c r="G24" s="98"/>
      <c r="H24" s="98"/>
      <c r="I24" s="99"/>
      <c r="J24" s="97"/>
      <c r="K24" s="98"/>
      <c r="L24" s="98"/>
      <c r="M24" s="61"/>
      <c r="N24" s="60"/>
      <c r="O24" s="59"/>
      <c r="P24" s="60"/>
      <c r="Q24" s="61"/>
      <c r="R24"/>
      <c r="S24"/>
      <c r="T24"/>
    </row>
    <row r="25" spans="1:21" s="4" customFormat="1" x14ac:dyDescent="0.25">
      <c r="A25" s="27" t="s">
        <v>19</v>
      </c>
      <c r="B25" s="103">
        <v>155.48599999999993</v>
      </c>
      <c r="C25" s="104">
        <v>155.28600000000006</v>
      </c>
      <c r="D25" s="104">
        <v>272.41499999999985</v>
      </c>
      <c r="E25" s="105">
        <v>320.41000000000008</v>
      </c>
      <c r="F25" s="103">
        <v>383.16599999999994</v>
      </c>
      <c r="G25" s="104">
        <v>437.64400000000001</v>
      </c>
      <c r="H25" s="104">
        <v>456.63400000000001</v>
      </c>
      <c r="I25" s="105">
        <v>402.44299999999998</v>
      </c>
      <c r="J25" s="103">
        <v>451.17999999999984</v>
      </c>
      <c r="K25" s="104">
        <v>493.27599999999984</v>
      </c>
      <c r="L25" s="104">
        <v>504.79599999999982</v>
      </c>
      <c r="M25" s="64">
        <v>494.91800000000012</v>
      </c>
      <c r="N25" s="60"/>
      <c r="O25" s="62">
        <v>903.59699999999998</v>
      </c>
      <c r="P25" s="63">
        <v>1679.8869999999997</v>
      </c>
      <c r="Q25" s="64">
        <v>1944.1699999999996</v>
      </c>
      <c r="R25"/>
      <c r="S25"/>
      <c r="T25" s="155"/>
    </row>
    <row r="26" spans="1:21" s="6" customFormat="1" x14ac:dyDescent="0.25">
      <c r="A26" s="28" t="s">
        <v>73</v>
      </c>
      <c r="B26" s="136">
        <v>0.33686769332096944</v>
      </c>
      <c r="C26" s="137">
        <v>0.32739623787175376</v>
      </c>
      <c r="D26" s="137">
        <v>0.39795220746133897</v>
      </c>
      <c r="E26" s="138">
        <v>0.42789911297840011</v>
      </c>
      <c r="F26" s="136">
        <v>0.54662955570994665</v>
      </c>
      <c r="G26" s="137">
        <v>0.55889233975603281</v>
      </c>
      <c r="H26" s="137">
        <v>0.56164333015182666</v>
      </c>
      <c r="I26" s="138">
        <v>0.49024786300839207</v>
      </c>
      <c r="J26" s="136">
        <v>0.57369701300666409</v>
      </c>
      <c r="K26" s="137">
        <v>0.54844763865848933</v>
      </c>
      <c r="L26" s="137">
        <v>0.52361525591276026</v>
      </c>
      <c r="M26" s="140">
        <v>0.51373455556674341</v>
      </c>
      <c r="N26" s="95"/>
      <c r="O26" s="139">
        <v>0.38139168752453351</v>
      </c>
      <c r="P26" s="205">
        <v>0.53878001735758096</v>
      </c>
      <c r="Q26" s="140">
        <v>0.53806251883676848</v>
      </c>
      <c r="R26"/>
      <c r="S26"/>
      <c r="T26"/>
      <c r="U26" s="4"/>
    </row>
    <row r="27" spans="1:21" x14ac:dyDescent="0.25">
      <c r="A27" s="27" t="s">
        <v>18</v>
      </c>
      <c r="B27" s="103">
        <v>155.48599999999993</v>
      </c>
      <c r="C27" s="104">
        <v>155.28600000000003</v>
      </c>
      <c r="D27" s="104">
        <v>272.41499999999985</v>
      </c>
      <c r="E27" s="105">
        <v>320.41000000000014</v>
      </c>
      <c r="F27" s="103">
        <v>383.16599999999994</v>
      </c>
      <c r="G27" s="104">
        <v>437.64400000000001</v>
      </c>
      <c r="H27" s="104">
        <v>456.63400000000001</v>
      </c>
      <c r="I27" s="105">
        <v>402.44299999999998</v>
      </c>
      <c r="J27" s="103">
        <v>451.17999999999989</v>
      </c>
      <c r="K27" s="104">
        <v>276.38499999999993</v>
      </c>
      <c r="L27" s="104">
        <v>474.42999999999984</v>
      </c>
      <c r="M27" s="64">
        <v>492.45900000000029</v>
      </c>
      <c r="N27" s="83"/>
      <c r="O27" s="62">
        <v>903.59699999999987</v>
      </c>
      <c r="P27" s="63">
        <v>1679.8869999999999</v>
      </c>
      <c r="Q27" s="64">
        <v>1694.454</v>
      </c>
      <c r="T27" s="155"/>
      <c r="U27" s="4"/>
    </row>
    <row r="28" spans="1:21" s="7" customFormat="1" x14ac:dyDescent="0.25">
      <c r="A28" s="28" t="s">
        <v>73</v>
      </c>
      <c r="B28" s="136">
        <v>0.33686769332096944</v>
      </c>
      <c r="C28" s="137">
        <v>0.3273962378717537</v>
      </c>
      <c r="D28" s="137">
        <v>0.39795220746133897</v>
      </c>
      <c r="E28" s="138">
        <v>0.42789911297840016</v>
      </c>
      <c r="F28" s="136">
        <v>0.54662955570994665</v>
      </c>
      <c r="G28" s="137">
        <v>0.55889233975603281</v>
      </c>
      <c r="H28" s="137">
        <v>0.56164333015182666</v>
      </c>
      <c r="I28" s="138">
        <v>0.49024786300839207</v>
      </c>
      <c r="J28" s="136">
        <v>0.57369701300666409</v>
      </c>
      <c r="K28" s="137">
        <v>0.30729794397178573</v>
      </c>
      <c r="L28" s="137">
        <v>0.49211718369933766</v>
      </c>
      <c r="M28" s="140">
        <v>0.51118206551356582</v>
      </c>
      <c r="N28" s="96"/>
      <c r="O28" s="139">
        <v>0.38139168752453345</v>
      </c>
      <c r="P28" s="205">
        <v>0.53878001735758096</v>
      </c>
      <c r="Q28" s="140">
        <v>0.46895188553112011</v>
      </c>
      <c r="R28"/>
      <c r="S28"/>
      <c r="T28"/>
      <c r="U28" s="4"/>
    </row>
    <row r="29" spans="1:21" x14ac:dyDescent="0.25">
      <c r="A29" s="38"/>
      <c r="B29" s="22"/>
      <c r="C29" s="10"/>
      <c r="D29" s="10"/>
      <c r="E29" s="25"/>
      <c r="F29" s="22"/>
      <c r="G29" s="10"/>
      <c r="H29" s="10"/>
      <c r="I29" s="25"/>
      <c r="J29" s="22"/>
      <c r="K29" s="10"/>
      <c r="L29" s="10"/>
      <c r="M29" s="25"/>
      <c r="N29" s="8"/>
      <c r="O29" s="22"/>
      <c r="P29" s="10"/>
      <c r="Q29" s="25"/>
      <c r="U29" s="4"/>
    </row>
    <row r="30" spans="1:21" x14ac:dyDescent="0.25">
      <c r="A30" s="38"/>
      <c r="B30" s="22"/>
      <c r="C30" s="10"/>
      <c r="D30" s="10"/>
      <c r="E30" s="25"/>
      <c r="F30" s="22"/>
      <c r="G30" s="10"/>
      <c r="H30" s="10"/>
      <c r="I30" s="25"/>
      <c r="J30" s="22"/>
      <c r="K30" s="10"/>
      <c r="L30" s="10"/>
      <c r="M30" s="25"/>
      <c r="N30" s="8"/>
      <c r="O30" s="22"/>
      <c r="P30" s="10"/>
      <c r="Q30" s="25"/>
    </row>
    <row r="31" spans="1:21" s="29" customFormat="1" x14ac:dyDescent="0.25">
      <c r="A31" s="32" t="s">
        <v>59</v>
      </c>
      <c r="B31" s="32"/>
      <c r="C31" s="33"/>
      <c r="D31" s="33"/>
      <c r="E31" s="34"/>
      <c r="F31" s="32"/>
      <c r="G31" s="33"/>
      <c r="H31" s="33"/>
      <c r="I31" s="34"/>
      <c r="J31" s="32"/>
      <c r="K31" s="33"/>
      <c r="L31" s="33"/>
      <c r="M31" s="34"/>
      <c r="N31" s="48"/>
      <c r="O31" s="32"/>
      <c r="P31" s="33"/>
      <c r="Q31" s="34"/>
    </row>
    <row r="32" spans="1:21" x14ac:dyDescent="0.25">
      <c r="A32" s="37" t="s">
        <v>60</v>
      </c>
      <c r="B32" s="97">
        <v>150</v>
      </c>
      <c r="C32" s="98">
        <v>144</v>
      </c>
      <c r="D32" s="98">
        <v>148</v>
      </c>
      <c r="E32" s="99">
        <v>150</v>
      </c>
      <c r="F32" s="97">
        <v>151</v>
      </c>
      <c r="G32" s="98">
        <v>151</v>
      </c>
      <c r="H32" s="98">
        <v>150</v>
      </c>
      <c r="I32" s="99">
        <v>146</v>
      </c>
      <c r="J32" s="97">
        <v>159</v>
      </c>
      <c r="K32" s="98">
        <v>147</v>
      </c>
      <c r="L32" s="98">
        <v>162.9</v>
      </c>
      <c r="M32" s="99">
        <v>169</v>
      </c>
      <c r="N32" s="86"/>
      <c r="O32" s="97">
        <v>150</v>
      </c>
      <c r="P32" s="98">
        <v>146</v>
      </c>
      <c r="Q32" s="99">
        <v>169</v>
      </c>
      <c r="S32" s="227"/>
    </row>
    <row r="33" spans="1:19" x14ac:dyDescent="0.25">
      <c r="A33" s="37" t="s">
        <v>61</v>
      </c>
      <c r="B33" s="97">
        <v>7707</v>
      </c>
      <c r="C33" s="98">
        <v>7623</v>
      </c>
      <c r="D33" s="98">
        <v>9401</v>
      </c>
      <c r="E33" s="99">
        <v>9325</v>
      </c>
      <c r="F33" s="97">
        <v>7822</v>
      </c>
      <c r="G33" s="98">
        <v>8027</v>
      </c>
      <c r="H33" s="98">
        <v>8402</v>
      </c>
      <c r="I33" s="99">
        <v>8350</v>
      </c>
      <c r="J33" s="97">
        <v>8304</v>
      </c>
      <c r="K33" s="98">
        <v>8263</v>
      </c>
      <c r="L33" s="98">
        <v>8272.48</v>
      </c>
      <c r="M33" s="99">
        <v>8405</v>
      </c>
      <c r="N33" s="86"/>
      <c r="O33" s="97">
        <v>9325</v>
      </c>
      <c r="P33" s="98">
        <v>8350</v>
      </c>
      <c r="Q33" s="99">
        <v>8405</v>
      </c>
      <c r="S33" s="227"/>
    </row>
    <row r="34" spans="1:19" x14ac:dyDescent="0.25">
      <c r="A34" s="38" t="s">
        <v>62</v>
      </c>
      <c r="B34" s="97">
        <v>7857</v>
      </c>
      <c r="C34" s="98">
        <v>7767</v>
      </c>
      <c r="D34" s="98">
        <v>9549</v>
      </c>
      <c r="E34" s="99">
        <v>9475</v>
      </c>
      <c r="F34" s="97">
        <v>7973</v>
      </c>
      <c r="G34" s="98">
        <v>8178</v>
      </c>
      <c r="H34" s="98">
        <v>8552</v>
      </c>
      <c r="I34" s="99">
        <v>8496</v>
      </c>
      <c r="J34" s="97">
        <v>8463</v>
      </c>
      <c r="K34" s="98">
        <v>8410</v>
      </c>
      <c r="L34" s="98">
        <v>8435.3799999999992</v>
      </c>
      <c r="M34" s="99">
        <v>8574</v>
      </c>
      <c r="N34" s="86"/>
      <c r="O34" s="97">
        <v>9475</v>
      </c>
      <c r="P34" s="98">
        <v>8496</v>
      </c>
      <c r="Q34" s="99">
        <v>8574</v>
      </c>
      <c r="S34" s="227"/>
    </row>
    <row r="35" spans="1:19" hidden="1" x14ac:dyDescent="0.25">
      <c r="A35" s="37"/>
      <c r="B35" s="97"/>
      <c r="C35" s="98"/>
      <c r="D35" s="98"/>
      <c r="E35" s="99"/>
      <c r="F35" s="97"/>
      <c r="G35" s="98"/>
      <c r="H35" s="98"/>
      <c r="I35" s="99"/>
      <c r="J35" s="97"/>
      <c r="K35" s="98"/>
      <c r="L35" s="98"/>
      <c r="M35" s="99"/>
      <c r="N35" s="86"/>
      <c r="O35" s="97"/>
      <c r="P35" s="98"/>
      <c r="Q35" s="99"/>
      <c r="S35" s="227"/>
    </row>
    <row r="36" spans="1:19" hidden="1" x14ac:dyDescent="0.25">
      <c r="A36" s="37"/>
      <c r="B36" s="97"/>
      <c r="C36" s="98"/>
      <c r="D36" s="98"/>
      <c r="E36" s="99"/>
      <c r="F36" s="97"/>
      <c r="G36" s="98"/>
      <c r="H36" s="98"/>
      <c r="I36" s="99"/>
      <c r="J36" s="97"/>
      <c r="K36" s="98"/>
      <c r="L36" s="98"/>
      <c r="M36" s="99"/>
      <c r="N36" s="86"/>
      <c r="O36" s="97"/>
      <c r="P36" s="98"/>
      <c r="Q36" s="99"/>
      <c r="S36" s="227"/>
    </row>
    <row r="37" spans="1:19" hidden="1" x14ac:dyDescent="0.25">
      <c r="A37" s="38"/>
      <c r="B37" s="97"/>
      <c r="C37" s="98"/>
      <c r="D37" s="98"/>
      <c r="E37" s="99"/>
      <c r="F37" s="97"/>
      <c r="G37" s="98"/>
      <c r="H37" s="98"/>
      <c r="I37" s="99"/>
      <c r="J37" s="97"/>
      <c r="K37" s="98"/>
      <c r="L37" s="98"/>
      <c r="M37" s="99"/>
      <c r="N37" s="86"/>
      <c r="O37" s="97"/>
      <c r="P37" s="98"/>
      <c r="Q37" s="99"/>
      <c r="S37" s="227"/>
    </row>
    <row r="38" spans="1:19" x14ac:dyDescent="0.25">
      <c r="A38" s="38" t="s">
        <v>65</v>
      </c>
      <c r="B38" s="97">
        <v>241</v>
      </c>
      <c r="C38" s="98">
        <v>252</v>
      </c>
      <c r="D38" s="98">
        <v>293</v>
      </c>
      <c r="E38" s="99">
        <v>279</v>
      </c>
      <c r="F38" s="97">
        <v>277</v>
      </c>
      <c r="G38" s="98">
        <v>310</v>
      </c>
      <c r="H38" s="98">
        <v>317</v>
      </c>
      <c r="I38" s="99">
        <v>314</v>
      </c>
      <c r="J38" s="97">
        <v>297</v>
      </c>
      <c r="K38" s="98">
        <v>309.56874685033199</v>
      </c>
      <c r="L38" s="98">
        <v>329.53501993055875</v>
      </c>
      <c r="M38" s="99">
        <v>319.94295335560759</v>
      </c>
      <c r="N38" s="86"/>
      <c r="O38" s="97">
        <v>266</v>
      </c>
      <c r="P38" s="98">
        <v>305</v>
      </c>
      <c r="Q38" s="99">
        <v>313.96867975474117</v>
      </c>
      <c r="S38" s="227"/>
    </row>
    <row r="39" spans="1:19" hidden="1" x14ac:dyDescent="0.25">
      <c r="A39" s="38"/>
      <c r="B39" s="97"/>
      <c r="C39" s="98"/>
      <c r="D39" s="98"/>
      <c r="E39" s="99"/>
      <c r="F39" s="97"/>
      <c r="G39" s="98"/>
      <c r="H39" s="98"/>
      <c r="I39" s="99"/>
      <c r="J39" s="97"/>
      <c r="K39" s="86"/>
      <c r="L39" s="86"/>
      <c r="M39" s="87"/>
      <c r="N39" s="86"/>
      <c r="O39" s="97"/>
      <c r="P39" s="98"/>
      <c r="Q39" s="99"/>
      <c r="S39" s="227"/>
    </row>
    <row r="40" spans="1:19" x14ac:dyDescent="0.25">
      <c r="A40" s="38"/>
      <c r="B40" s="22"/>
      <c r="C40" s="10"/>
      <c r="D40" s="10"/>
      <c r="E40" s="25"/>
      <c r="F40" s="22"/>
      <c r="G40" s="10"/>
      <c r="H40" s="10"/>
      <c r="I40" s="25"/>
      <c r="J40" s="22"/>
      <c r="K40" s="10"/>
      <c r="L40" s="10"/>
      <c r="M40" s="25"/>
      <c r="N40" s="8"/>
      <c r="O40" s="130"/>
      <c r="P40" s="131"/>
      <c r="Q40" s="132"/>
    </row>
    <row r="41" spans="1:19" s="29" customFormat="1" hidden="1" x14ac:dyDescent="0.25">
      <c r="A41" s="32"/>
      <c r="B41" s="32"/>
      <c r="C41" s="33"/>
      <c r="D41" s="33"/>
      <c r="E41" s="34"/>
      <c r="F41" s="32"/>
      <c r="G41" s="33"/>
      <c r="H41" s="33"/>
      <c r="I41" s="34"/>
      <c r="J41" s="32"/>
      <c r="K41" s="33"/>
      <c r="L41" s="33"/>
      <c r="M41" s="34"/>
      <c r="N41" s="48"/>
      <c r="O41" s="141"/>
      <c r="P41" s="273"/>
      <c r="Q41" s="142"/>
    </row>
    <row r="42" spans="1:19" hidden="1" x14ac:dyDescent="0.25">
      <c r="A42" s="37"/>
      <c r="B42" s="97"/>
      <c r="C42" s="98"/>
      <c r="D42" s="98"/>
      <c r="E42" s="99"/>
      <c r="F42" s="97"/>
      <c r="G42" s="98"/>
      <c r="H42" s="98"/>
      <c r="I42" s="99"/>
      <c r="J42" s="97"/>
      <c r="K42" s="98"/>
      <c r="L42" s="98"/>
      <c r="M42" s="99"/>
      <c r="N42" s="8"/>
      <c r="O42" s="97"/>
      <c r="P42" s="98"/>
      <c r="Q42" s="99"/>
      <c r="S42" s="227"/>
    </row>
    <row r="43" spans="1:19" hidden="1" x14ac:dyDescent="0.25">
      <c r="A43" s="37"/>
      <c r="B43" s="97"/>
      <c r="C43" s="98"/>
      <c r="D43" s="98"/>
      <c r="E43" s="99"/>
      <c r="F43" s="97"/>
      <c r="G43" s="98"/>
      <c r="H43" s="98"/>
      <c r="I43" s="99"/>
      <c r="J43" s="97"/>
      <c r="K43" s="98"/>
      <c r="L43" s="98"/>
      <c r="M43" s="99"/>
      <c r="N43" s="8"/>
      <c r="O43" s="97"/>
      <c r="P43" s="98"/>
      <c r="Q43" s="99"/>
      <c r="S43" s="227"/>
    </row>
    <row r="44" spans="1:19" hidden="1" x14ac:dyDescent="0.25">
      <c r="A44" s="38"/>
      <c r="B44" s="97"/>
      <c r="C44" s="98"/>
      <c r="D44" s="98"/>
      <c r="E44" s="99"/>
      <c r="F44" s="97"/>
      <c r="G44" s="98"/>
      <c r="H44" s="98"/>
      <c r="I44" s="99"/>
      <c r="J44" s="97"/>
      <c r="K44" s="98"/>
      <c r="L44" s="98"/>
      <c r="M44" s="99"/>
      <c r="N44" s="8"/>
      <c r="O44" s="97"/>
      <c r="P44" s="98"/>
      <c r="Q44" s="99"/>
      <c r="S44" s="227"/>
    </row>
    <row r="45" spans="1:19" hidden="1" x14ac:dyDescent="0.25">
      <c r="A45" s="38"/>
      <c r="B45" s="97"/>
      <c r="C45" s="98"/>
      <c r="D45" s="98"/>
      <c r="E45" s="99"/>
      <c r="F45" s="97"/>
      <c r="G45" s="98"/>
      <c r="H45" s="98"/>
      <c r="I45" s="99"/>
      <c r="J45" s="97"/>
      <c r="K45" s="98"/>
      <c r="L45" s="98"/>
      <c r="M45" s="99"/>
      <c r="N45" s="8"/>
      <c r="O45" s="97"/>
      <c r="P45" s="98"/>
      <c r="Q45" s="99"/>
      <c r="S45" s="227"/>
    </row>
    <row r="46" spans="1:19" hidden="1" x14ac:dyDescent="0.25">
      <c r="A46" s="38"/>
      <c r="B46" s="97"/>
      <c r="C46" s="98"/>
      <c r="D46" s="98"/>
      <c r="E46" s="99"/>
      <c r="F46" s="97"/>
      <c r="G46" s="98"/>
      <c r="H46" s="98"/>
      <c r="I46" s="99"/>
      <c r="J46" s="97"/>
      <c r="K46" s="98"/>
      <c r="L46" s="98"/>
      <c r="M46" s="99"/>
      <c r="N46" s="8"/>
      <c r="O46" s="97"/>
      <c r="P46" s="98"/>
      <c r="Q46" s="99"/>
      <c r="S46" s="227"/>
    </row>
    <row r="47" spans="1:19" hidden="1" x14ac:dyDescent="0.25">
      <c r="A47" s="38"/>
      <c r="B47" s="97"/>
      <c r="C47" s="98"/>
      <c r="D47" s="98"/>
      <c r="E47" s="99"/>
      <c r="F47" s="97"/>
      <c r="G47" s="98"/>
      <c r="H47" s="98"/>
      <c r="I47" s="99"/>
      <c r="J47" s="97"/>
      <c r="K47" s="98"/>
      <c r="L47" s="98"/>
      <c r="M47" s="99"/>
      <c r="N47" s="8"/>
      <c r="O47" s="97"/>
      <c r="P47" s="98"/>
      <c r="Q47" s="99"/>
      <c r="S47" s="227"/>
    </row>
    <row r="48" spans="1:19" hidden="1" x14ac:dyDescent="0.25">
      <c r="A48" s="38"/>
      <c r="B48" s="97"/>
      <c r="C48" s="98"/>
      <c r="D48" s="98"/>
      <c r="E48" s="99"/>
      <c r="F48" s="97"/>
      <c r="G48" s="98"/>
      <c r="H48" s="98"/>
      <c r="I48" s="99"/>
      <c r="J48" s="97"/>
      <c r="K48" s="98"/>
      <c r="L48" s="98"/>
      <c r="M48" s="99"/>
      <c r="N48" s="8"/>
      <c r="O48" s="97"/>
      <c r="P48" s="98"/>
      <c r="Q48" s="99"/>
      <c r="S48" s="227"/>
    </row>
    <row r="49" spans="1:17" hidden="1" x14ac:dyDescent="0.25">
      <c r="A49" s="38"/>
      <c r="B49" s="130"/>
      <c r="C49" s="131"/>
      <c r="D49" s="131"/>
      <c r="E49" s="132"/>
      <c r="F49" s="130"/>
      <c r="G49" s="131"/>
      <c r="H49" s="131"/>
      <c r="I49" s="132"/>
      <c r="J49" s="130"/>
      <c r="K49" s="131"/>
      <c r="L49" s="131"/>
      <c r="M49" s="132"/>
      <c r="N49" s="8"/>
      <c r="O49" s="97"/>
      <c r="P49" s="98"/>
      <c r="Q49" s="99"/>
    </row>
    <row r="50" spans="1:17" x14ac:dyDescent="0.25">
      <c r="A50" s="38"/>
      <c r="B50" s="97"/>
      <c r="C50" s="98"/>
      <c r="D50" s="98"/>
      <c r="E50" s="99"/>
      <c r="F50" s="97"/>
      <c r="G50" s="98"/>
      <c r="H50" s="98"/>
      <c r="I50" s="99"/>
      <c r="J50" s="97"/>
      <c r="K50" s="98"/>
      <c r="L50" s="98"/>
      <c r="M50" s="99"/>
      <c r="N50" s="8"/>
      <c r="O50" s="97"/>
      <c r="P50" s="98"/>
      <c r="Q50" s="99"/>
    </row>
    <row r="51" spans="1:17" ht="15.75" thickBot="1" x14ac:dyDescent="0.3">
      <c r="A51" s="39"/>
      <c r="B51" s="30"/>
      <c r="C51" s="16"/>
      <c r="D51" s="16"/>
      <c r="E51" s="31"/>
      <c r="F51" s="30"/>
      <c r="G51" s="16"/>
      <c r="H51" s="16"/>
      <c r="I51" s="31"/>
      <c r="J51" s="30"/>
      <c r="K51" s="16"/>
      <c r="L51" s="16"/>
      <c r="M51" s="31"/>
      <c r="N51" s="8"/>
      <c r="O51" s="30"/>
      <c r="P51" s="16"/>
      <c r="Q51" s="31"/>
    </row>
  </sheetData>
  <mergeCells count="3">
    <mergeCell ref="B4:E4"/>
    <mergeCell ref="F4:I4"/>
    <mergeCell ref="J4:M4"/>
  </mergeCells>
  <pageMargins left="0.7" right="0.7" top="0.75" bottom="0.75" header="0.3" footer="0.3"/>
  <pageSetup paperSize="9" scale="63" orientation="landscape" r:id="rId1"/>
  <headerFooter>
    <oddFooter>&amp;C&amp;P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1"/>
  <sheetViews>
    <sheetView showGridLines="0" zoomScale="85" zoomScaleNormal="85" workbookViewId="0"/>
  </sheetViews>
  <sheetFormatPr defaultRowHeight="15" x14ac:dyDescent="0.25"/>
  <cols>
    <col min="1" max="1" width="60.7109375" customWidth="1"/>
    <col min="14" max="14" width="4.7109375" customWidth="1"/>
  </cols>
  <sheetData>
    <row r="1" spans="1:21" ht="39.950000000000003" customHeight="1" x14ac:dyDescent="0.25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</row>
    <row r="2" spans="1:21" ht="26.25" x14ac:dyDescent="0.4">
      <c r="A2" s="9" t="s">
        <v>91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</row>
    <row r="3" spans="1:21" s="4" customFormat="1" ht="15.75" thickBot="1" x14ac:dyDescent="0.3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R3"/>
      <c r="S3"/>
      <c r="T3"/>
    </row>
    <row r="4" spans="1:21" s="3" customFormat="1" x14ac:dyDescent="0.25">
      <c r="A4" s="46"/>
      <c r="B4" s="289">
        <v>2012</v>
      </c>
      <c r="C4" s="290"/>
      <c r="D4" s="290"/>
      <c r="E4" s="290"/>
      <c r="F4" s="289">
        <v>2013</v>
      </c>
      <c r="G4" s="290"/>
      <c r="H4" s="290"/>
      <c r="I4" s="291"/>
      <c r="J4" s="289">
        <v>2014</v>
      </c>
      <c r="K4" s="290"/>
      <c r="L4" s="290"/>
      <c r="M4" s="291"/>
      <c r="N4" s="11"/>
      <c r="O4" s="160">
        <v>2012</v>
      </c>
      <c r="P4" s="266">
        <v>2013</v>
      </c>
      <c r="Q4" s="161">
        <v>2014</v>
      </c>
      <c r="R4"/>
      <c r="S4"/>
      <c r="T4"/>
      <c r="U4" s="4"/>
    </row>
    <row r="5" spans="1:21" s="3" customFormat="1" ht="15.75" thickBot="1" x14ac:dyDescent="0.3">
      <c r="A5" s="47" t="s">
        <v>35</v>
      </c>
      <c r="B5" s="163" t="s">
        <v>23</v>
      </c>
      <c r="C5" s="164" t="s">
        <v>24</v>
      </c>
      <c r="D5" s="164" t="s">
        <v>25</v>
      </c>
      <c r="E5" s="164" t="s">
        <v>26</v>
      </c>
      <c r="F5" s="157" t="s">
        <v>23</v>
      </c>
      <c r="G5" s="158" t="s">
        <v>24</v>
      </c>
      <c r="H5" s="158" t="s">
        <v>25</v>
      </c>
      <c r="I5" s="159" t="s">
        <v>26</v>
      </c>
      <c r="J5" s="157" t="s">
        <v>23</v>
      </c>
      <c r="K5" s="158" t="s">
        <v>24</v>
      </c>
      <c r="L5" s="158" t="s">
        <v>25</v>
      </c>
      <c r="M5" s="159" t="s">
        <v>26</v>
      </c>
      <c r="N5" s="162"/>
      <c r="O5" s="157" t="s">
        <v>134</v>
      </c>
      <c r="P5" s="158" t="s">
        <v>134</v>
      </c>
      <c r="Q5" s="159" t="s">
        <v>134</v>
      </c>
      <c r="R5"/>
      <c r="S5"/>
      <c r="T5"/>
      <c r="U5" s="4"/>
    </row>
    <row r="6" spans="1:21" s="4" customFormat="1" ht="6" customHeight="1" x14ac:dyDescent="0.25">
      <c r="A6" s="35"/>
      <c r="B6" s="20"/>
      <c r="C6" s="23"/>
      <c r="D6" s="23"/>
      <c r="E6" s="24"/>
      <c r="F6" s="20"/>
      <c r="G6" s="23"/>
      <c r="H6" s="23"/>
      <c r="I6" s="24"/>
      <c r="J6" s="20"/>
      <c r="K6" s="23"/>
      <c r="L6" s="23"/>
      <c r="M6" s="24"/>
      <c r="N6" s="10"/>
      <c r="O6" s="20"/>
      <c r="P6" s="23"/>
      <c r="Q6" s="24"/>
      <c r="R6"/>
      <c r="S6"/>
      <c r="T6"/>
    </row>
    <row r="7" spans="1:21" s="4" customFormat="1" x14ac:dyDescent="0.25">
      <c r="A7" s="36" t="s">
        <v>43</v>
      </c>
      <c r="B7" s="97">
        <v>136.69</v>
      </c>
      <c r="C7" s="98">
        <v>152.43099999999998</v>
      </c>
      <c r="D7" s="98">
        <v>151.49600000000001</v>
      </c>
      <c r="E7" s="99">
        <v>163.327</v>
      </c>
      <c r="F7" s="97">
        <v>143.11599999999999</v>
      </c>
      <c r="G7" s="98">
        <v>155.08000000000001</v>
      </c>
      <c r="H7" s="98">
        <v>171.012</v>
      </c>
      <c r="I7" s="99">
        <v>175.79500000000002</v>
      </c>
      <c r="J7" s="97">
        <v>157.21</v>
      </c>
      <c r="K7" s="98">
        <v>155.58600000000004</v>
      </c>
      <c r="L7" s="98">
        <v>167.23599999999993</v>
      </c>
      <c r="M7" s="99">
        <v>165.5800000000001</v>
      </c>
      <c r="N7" s="60"/>
      <c r="O7" s="97">
        <v>603.94400000000007</v>
      </c>
      <c r="P7" s="98">
        <v>645.00300000000004</v>
      </c>
      <c r="Q7" s="99">
        <v>645.61200000000008</v>
      </c>
      <c r="R7"/>
      <c r="S7"/>
      <c r="T7" s="155"/>
    </row>
    <row r="8" spans="1:21" s="4" customFormat="1" x14ac:dyDescent="0.25">
      <c r="A8" s="36" t="s">
        <v>44</v>
      </c>
      <c r="B8" s="97">
        <v>59.633465000000001</v>
      </c>
      <c r="C8" s="98">
        <v>67.342413000000008</v>
      </c>
      <c r="D8" s="98">
        <v>70.326413000000002</v>
      </c>
      <c r="E8" s="99">
        <v>60.111410000000006</v>
      </c>
      <c r="F8" s="97">
        <v>45.067374000000001</v>
      </c>
      <c r="G8" s="98">
        <v>28.322054999999988</v>
      </c>
      <c r="H8" s="98">
        <v>39.637698999999998</v>
      </c>
      <c r="I8" s="99">
        <v>20.166715000000011</v>
      </c>
      <c r="J8" s="97">
        <v>12.498999999999999</v>
      </c>
      <c r="K8" s="98">
        <v>13.721000000000007</v>
      </c>
      <c r="L8" s="98">
        <v>13.128999999999998</v>
      </c>
      <c r="M8" s="99">
        <v>16.198</v>
      </c>
      <c r="N8" s="60"/>
      <c r="O8" s="97">
        <v>257.413701</v>
      </c>
      <c r="P8" s="98">
        <v>133.19384300000002</v>
      </c>
      <c r="Q8" s="99">
        <v>55.547000000000004</v>
      </c>
      <c r="R8"/>
      <c r="S8"/>
      <c r="T8" s="155"/>
    </row>
    <row r="9" spans="1:21" s="4" customFormat="1" x14ac:dyDescent="0.25">
      <c r="A9" s="36" t="s">
        <v>45</v>
      </c>
      <c r="B9" s="97">
        <v>2.2585349999999949</v>
      </c>
      <c r="C9" s="98">
        <v>2.1895870000000315</v>
      </c>
      <c r="D9" s="98">
        <v>1.2065879999999822</v>
      </c>
      <c r="E9" s="99">
        <v>1.8105899999999906</v>
      </c>
      <c r="F9" s="97">
        <v>1.2496260000000348</v>
      </c>
      <c r="G9" s="98">
        <v>1.9179449999999925</v>
      </c>
      <c r="H9" s="98">
        <v>2.0163009999999986</v>
      </c>
      <c r="I9" s="99">
        <v>1.5942859999999826</v>
      </c>
      <c r="J9" s="97">
        <v>0.87800000000001077</v>
      </c>
      <c r="K9" s="98">
        <v>2.3219999999999423</v>
      </c>
      <c r="L9" s="98">
        <v>1.8330000000000481</v>
      </c>
      <c r="M9" s="99">
        <v>2.1379999999998418</v>
      </c>
      <c r="N9" s="60"/>
      <c r="O9" s="97">
        <v>7.465299999999786</v>
      </c>
      <c r="P9" s="98">
        <v>6.7781580000000758</v>
      </c>
      <c r="Q9" s="99">
        <v>7.1709999999998431</v>
      </c>
      <c r="R9"/>
      <c r="S9"/>
      <c r="T9" s="155"/>
    </row>
    <row r="10" spans="1:21" s="3" customFormat="1" x14ac:dyDescent="0.25">
      <c r="A10" s="26" t="s">
        <v>46</v>
      </c>
      <c r="B10" s="103">
        <v>198.58199999999999</v>
      </c>
      <c r="C10" s="104">
        <v>221.96300000000002</v>
      </c>
      <c r="D10" s="104">
        <v>223.02900099999999</v>
      </c>
      <c r="E10" s="105">
        <v>225.249</v>
      </c>
      <c r="F10" s="103">
        <v>189.43300000000002</v>
      </c>
      <c r="G10" s="104">
        <v>185.32</v>
      </c>
      <c r="H10" s="104">
        <v>212.666</v>
      </c>
      <c r="I10" s="105">
        <v>197.55600100000001</v>
      </c>
      <c r="J10" s="103">
        <v>170.58700000000002</v>
      </c>
      <c r="K10" s="104">
        <v>171.62899999999999</v>
      </c>
      <c r="L10" s="104">
        <v>182.19799999999998</v>
      </c>
      <c r="M10" s="105">
        <v>183.91599999999994</v>
      </c>
      <c r="N10" s="91"/>
      <c r="O10" s="103">
        <v>868.82300099999986</v>
      </c>
      <c r="P10" s="104">
        <v>784.97500100000013</v>
      </c>
      <c r="Q10" s="105">
        <v>708.32999999999993</v>
      </c>
      <c r="R10"/>
      <c r="S10"/>
      <c r="T10" s="155"/>
      <c r="U10" s="4"/>
    </row>
    <row r="11" spans="1:21" s="4" customFormat="1" x14ac:dyDescent="0.25">
      <c r="A11" s="36" t="s">
        <v>47</v>
      </c>
      <c r="B11" s="97" t="s">
        <v>156</v>
      </c>
      <c r="C11" s="98" t="s">
        <v>156</v>
      </c>
      <c r="D11" s="98" t="s">
        <v>156</v>
      </c>
      <c r="E11" s="99" t="s">
        <v>156</v>
      </c>
      <c r="F11" s="97" t="s">
        <v>156</v>
      </c>
      <c r="G11" s="98" t="s">
        <v>156</v>
      </c>
      <c r="H11" s="98" t="s">
        <v>156</v>
      </c>
      <c r="I11" s="99" t="s">
        <v>156</v>
      </c>
      <c r="J11" s="97" t="s">
        <v>156</v>
      </c>
      <c r="K11" s="98">
        <v>0</v>
      </c>
      <c r="L11" s="98">
        <v>0</v>
      </c>
      <c r="M11" s="99">
        <v>0</v>
      </c>
      <c r="N11" s="60"/>
      <c r="O11" s="97" t="s">
        <v>156</v>
      </c>
      <c r="P11" s="98" t="s">
        <v>156</v>
      </c>
      <c r="Q11" s="99" t="s">
        <v>156</v>
      </c>
      <c r="R11"/>
      <c r="S11"/>
      <c r="T11" s="155"/>
    </row>
    <row r="12" spans="1:21" s="4" customFormat="1" x14ac:dyDescent="0.25">
      <c r="A12" s="36" t="s">
        <v>48</v>
      </c>
      <c r="B12" s="97" t="s">
        <v>156</v>
      </c>
      <c r="C12" s="98" t="s">
        <v>156</v>
      </c>
      <c r="D12" s="98" t="s">
        <v>156</v>
      </c>
      <c r="E12" s="99" t="s">
        <v>156</v>
      </c>
      <c r="F12" s="97" t="s">
        <v>156</v>
      </c>
      <c r="G12" s="98" t="s">
        <v>156</v>
      </c>
      <c r="H12" s="98" t="s">
        <v>156</v>
      </c>
      <c r="I12" s="99" t="s">
        <v>156</v>
      </c>
      <c r="J12" s="97" t="s">
        <v>156</v>
      </c>
      <c r="K12" s="98">
        <v>0</v>
      </c>
      <c r="L12" s="98">
        <v>0</v>
      </c>
      <c r="M12" s="99">
        <v>0</v>
      </c>
      <c r="N12" s="60"/>
      <c r="O12" s="97" t="s">
        <v>156</v>
      </c>
      <c r="P12" s="98" t="s">
        <v>156</v>
      </c>
      <c r="Q12" s="99" t="s">
        <v>156</v>
      </c>
      <c r="R12"/>
      <c r="S12"/>
      <c r="T12" s="155"/>
    </row>
    <row r="13" spans="1:21" s="4" customFormat="1" x14ac:dyDescent="0.25">
      <c r="A13" s="36" t="s">
        <v>49</v>
      </c>
      <c r="B13" s="97" t="s">
        <v>156</v>
      </c>
      <c r="C13" s="98" t="s">
        <v>156</v>
      </c>
      <c r="D13" s="98" t="s">
        <v>156</v>
      </c>
      <c r="E13" s="99" t="s">
        <v>156</v>
      </c>
      <c r="F13" s="97" t="s">
        <v>156</v>
      </c>
      <c r="G13" s="98" t="s">
        <v>156</v>
      </c>
      <c r="H13" s="98" t="s">
        <v>156</v>
      </c>
      <c r="I13" s="99" t="s">
        <v>156</v>
      </c>
      <c r="J13" s="97" t="s">
        <v>156</v>
      </c>
      <c r="K13" s="98">
        <v>0</v>
      </c>
      <c r="L13" s="98">
        <v>0</v>
      </c>
      <c r="M13" s="99">
        <v>0</v>
      </c>
      <c r="N13" s="60"/>
      <c r="O13" s="97" t="s">
        <v>156</v>
      </c>
      <c r="P13" s="98" t="s">
        <v>156</v>
      </c>
      <c r="Q13" s="99" t="s">
        <v>156</v>
      </c>
      <c r="R13"/>
      <c r="S13"/>
      <c r="T13" s="155"/>
    </row>
    <row r="14" spans="1:21" s="4" customFormat="1" x14ac:dyDescent="0.25">
      <c r="A14" s="36" t="s">
        <v>50</v>
      </c>
      <c r="B14" s="97" t="s">
        <v>156</v>
      </c>
      <c r="C14" s="98" t="s">
        <v>156</v>
      </c>
      <c r="D14" s="98" t="s">
        <v>156</v>
      </c>
      <c r="E14" s="99" t="s">
        <v>156</v>
      </c>
      <c r="F14" s="97" t="s">
        <v>156</v>
      </c>
      <c r="G14" s="98" t="s">
        <v>156</v>
      </c>
      <c r="H14" s="98" t="s">
        <v>156</v>
      </c>
      <c r="I14" s="99" t="s">
        <v>156</v>
      </c>
      <c r="J14" s="97" t="s">
        <v>156</v>
      </c>
      <c r="K14" s="98">
        <v>0</v>
      </c>
      <c r="L14" s="98">
        <v>0</v>
      </c>
      <c r="M14" s="99">
        <v>0</v>
      </c>
      <c r="N14" s="60"/>
      <c r="O14" s="97" t="s">
        <v>156</v>
      </c>
      <c r="P14" s="98" t="s">
        <v>156</v>
      </c>
      <c r="Q14" s="99" t="s">
        <v>156</v>
      </c>
      <c r="R14"/>
      <c r="S14"/>
      <c r="T14" s="155"/>
    </row>
    <row r="15" spans="1:21" s="4" customFormat="1" x14ac:dyDescent="0.25">
      <c r="A15" s="36" t="s">
        <v>51</v>
      </c>
      <c r="B15" s="97">
        <v>0</v>
      </c>
      <c r="C15" s="98">
        <v>0</v>
      </c>
      <c r="D15" s="98">
        <v>0</v>
      </c>
      <c r="E15" s="99">
        <v>0</v>
      </c>
      <c r="F15" s="97">
        <v>0</v>
      </c>
      <c r="G15" s="98">
        <v>0</v>
      </c>
      <c r="H15" s="98">
        <v>0</v>
      </c>
      <c r="I15" s="99">
        <v>0</v>
      </c>
      <c r="J15" s="97">
        <v>0</v>
      </c>
      <c r="K15" s="98">
        <v>0</v>
      </c>
      <c r="L15" s="98">
        <v>0</v>
      </c>
      <c r="M15" s="99">
        <v>0</v>
      </c>
      <c r="N15" s="60"/>
      <c r="O15" s="97">
        <v>0</v>
      </c>
      <c r="P15" s="98">
        <v>0</v>
      </c>
      <c r="Q15" s="99">
        <v>0</v>
      </c>
      <c r="R15"/>
      <c r="S15"/>
      <c r="T15" s="155"/>
    </row>
    <row r="16" spans="1:21" s="3" customFormat="1" x14ac:dyDescent="0.25">
      <c r="A16" s="26" t="s">
        <v>52</v>
      </c>
      <c r="B16" s="103">
        <v>0</v>
      </c>
      <c r="C16" s="104">
        <v>0</v>
      </c>
      <c r="D16" s="104">
        <v>0</v>
      </c>
      <c r="E16" s="105">
        <v>0</v>
      </c>
      <c r="F16" s="103">
        <v>0</v>
      </c>
      <c r="G16" s="104">
        <v>0</v>
      </c>
      <c r="H16" s="104">
        <v>0</v>
      </c>
      <c r="I16" s="105">
        <v>0</v>
      </c>
      <c r="J16" s="103">
        <v>0</v>
      </c>
      <c r="K16" s="104">
        <v>0</v>
      </c>
      <c r="L16" s="104">
        <v>0</v>
      </c>
      <c r="M16" s="105">
        <v>0</v>
      </c>
      <c r="N16" s="91"/>
      <c r="O16" s="103">
        <v>0</v>
      </c>
      <c r="P16" s="104">
        <v>0</v>
      </c>
      <c r="Q16" s="105">
        <v>0</v>
      </c>
      <c r="R16"/>
      <c r="S16"/>
      <c r="T16" s="155"/>
      <c r="U16" s="4"/>
    </row>
    <row r="17" spans="1:21" s="3" customFormat="1" x14ac:dyDescent="0.25">
      <c r="A17" s="26" t="s">
        <v>53</v>
      </c>
      <c r="B17" s="103">
        <v>2.8421709430404007E-14</v>
      </c>
      <c r="C17" s="104">
        <v>-5.6843418860808015E-14</v>
      </c>
      <c r="D17" s="104">
        <v>0</v>
      </c>
      <c r="E17" s="105">
        <v>8.100000000001728E-2</v>
      </c>
      <c r="F17" s="103">
        <v>0.10399999999995657</v>
      </c>
      <c r="G17" s="104">
        <v>6.9999999999993179E-2</v>
      </c>
      <c r="H17" s="104">
        <v>2.8421709430404007E-14</v>
      </c>
      <c r="I17" s="105">
        <v>0</v>
      </c>
      <c r="J17" s="103">
        <v>2.8421709430404007E-14</v>
      </c>
      <c r="K17" s="104">
        <v>-2.8421709430404007E-14</v>
      </c>
      <c r="L17" s="104">
        <v>0</v>
      </c>
      <c r="M17" s="105">
        <v>0</v>
      </c>
      <c r="N17" s="91"/>
      <c r="O17" s="103">
        <v>8.100000000001728E-2</v>
      </c>
      <c r="P17" s="104">
        <v>0.17399999999986449</v>
      </c>
      <c r="Q17" s="105">
        <v>0</v>
      </c>
      <c r="R17"/>
      <c r="S17"/>
      <c r="T17" s="155"/>
      <c r="U17" s="4"/>
    </row>
    <row r="18" spans="1:21" s="5" customFormat="1" x14ac:dyDescent="0.25">
      <c r="A18" s="37" t="s">
        <v>54</v>
      </c>
      <c r="B18" s="97">
        <v>198.58200000000002</v>
      </c>
      <c r="C18" s="98">
        <v>221.96299999999997</v>
      </c>
      <c r="D18" s="98">
        <v>223.02900099999999</v>
      </c>
      <c r="E18" s="99">
        <v>225.33</v>
      </c>
      <c r="F18" s="97">
        <v>189.53699999999998</v>
      </c>
      <c r="G18" s="98">
        <v>185.39</v>
      </c>
      <c r="H18" s="98">
        <v>212.66600000000003</v>
      </c>
      <c r="I18" s="99">
        <v>197.55600100000001</v>
      </c>
      <c r="J18" s="97">
        <v>170.58700000000005</v>
      </c>
      <c r="K18" s="98">
        <v>171.62899999999996</v>
      </c>
      <c r="L18" s="98">
        <v>182.19799999999998</v>
      </c>
      <c r="M18" s="99">
        <v>183.91599999999994</v>
      </c>
      <c r="N18" s="84"/>
      <c r="O18" s="97">
        <v>868.90400099999988</v>
      </c>
      <c r="P18" s="98">
        <v>785.149001</v>
      </c>
      <c r="Q18" s="99">
        <v>708.32999999999993</v>
      </c>
      <c r="R18"/>
      <c r="S18"/>
      <c r="T18" s="155"/>
      <c r="U18" s="4"/>
    </row>
    <row r="19" spans="1:21" s="5" customFormat="1" x14ac:dyDescent="0.25">
      <c r="A19" s="37" t="s">
        <v>55</v>
      </c>
      <c r="B19" s="97" t="s">
        <v>156</v>
      </c>
      <c r="C19" s="98" t="s">
        <v>156</v>
      </c>
      <c r="D19" s="98" t="s">
        <v>156</v>
      </c>
      <c r="E19" s="99" t="s">
        <v>156</v>
      </c>
      <c r="F19" s="97" t="s">
        <v>156</v>
      </c>
      <c r="G19" s="98" t="s">
        <v>156</v>
      </c>
      <c r="H19" s="98" t="s">
        <v>156</v>
      </c>
      <c r="I19" s="99" t="s">
        <v>156</v>
      </c>
      <c r="J19" s="97">
        <v>0.44500000000000001</v>
      </c>
      <c r="K19" s="98">
        <v>-0.44500000000000001</v>
      </c>
      <c r="L19" s="98">
        <v>0</v>
      </c>
      <c r="M19" s="99">
        <v>0</v>
      </c>
      <c r="N19" s="84"/>
      <c r="O19" s="97" t="s">
        <v>156</v>
      </c>
      <c r="P19" s="98" t="s">
        <v>156</v>
      </c>
      <c r="Q19" s="99">
        <v>0</v>
      </c>
      <c r="R19"/>
      <c r="S19"/>
      <c r="T19" s="155"/>
      <c r="U19" s="4"/>
    </row>
    <row r="20" spans="1:21" s="3" customFormat="1" x14ac:dyDescent="0.25">
      <c r="A20" s="27" t="s">
        <v>56</v>
      </c>
      <c r="B20" s="103">
        <v>198.58200000000002</v>
      </c>
      <c r="C20" s="104">
        <v>221.96299999999997</v>
      </c>
      <c r="D20" s="104">
        <v>223.02900099999999</v>
      </c>
      <c r="E20" s="105">
        <v>225.33</v>
      </c>
      <c r="F20" s="103">
        <v>189.53699999999998</v>
      </c>
      <c r="G20" s="104">
        <v>185.39</v>
      </c>
      <c r="H20" s="104">
        <v>212.66600000000003</v>
      </c>
      <c r="I20" s="105">
        <v>197.55600100000001</v>
      </c>
      <c r="J20" s="103">
        <v>171.03200000000004</v>
      </c>
      <c r="K20" s="104">
        <v>171.18399999999997</v>
      </c>
      <c r="L20" s="104">
        <v>182.19799999999998</v>
      </c>
      <c r="M20" s="105">
        <v>183.91599999999994</v>
      </c>
      <c r="N20" s="91"/>
      <c r="O20" s="103">
        <v>868.90400099999988</v>
      </c>
      <c r="P20" s="104">
        <v>785.149001</v>
      </c>
      <c r="Q20" s="105">
        <v>708.32999999999993</v>
      </c>
      <c r="R20"/>
      <c r="S20"/>
      <c r="T20" s="155"/>
      <c r="U20" s="4"/>
    </row>
    <row r="21" spans="1:21" s="5" customFormat="1" x14ac:dyDescent="0.25">
      <c r="A21" s="37" t="s">
        <v>57</v>
      </c>
      <c r="B21" s="97">
        <v>8.6999989999999983</v>
      </c>
      <c r="C21" s="98">
        <v>11.331999999999999</v>
      </c>
      <c r="D21" s="98">
        <v>19.530000999999999</v>
      </c>
      <c r="E21" s="99">
        <v>18.936</v>
      </c>
      <c r="F21" s="97">
        <v>21.241999999999997</v>
      </c>
      <c r="G21" s="98">
        <v>50.210999999999999</v>
      </c>
      <c r="H21" s="98">
        <v>38.659999999999997</v>
      </c>
      <c r="I21" s="99">
        <v>36.617999000000005</v>
      </c>
      <c r="J21" s="97">
        <v>28.001999999999999</v>
      </c>
      <c r="K21" s="98">
        <v>39.707999999999998</v>
      </c>
      <c r="L21" s="98">
        <v>47.793999999999997</v>
      </c>
      <c r="M21" s="99">
        <v>32.786000000000001</v>
      </c>
      <c r="N21" s="84"/>
      <c r="O21" s="97">
        <v>58.497999999999998</v>
      </c>
      <c r="P21" s="98">
        <v>146.730999</v>
      </c>
      <c r="Q21" s="99">
        <v>148.29</v>
      </c>
      <c r="R21"/>
      <c r="S21"/>
      <c r="T21" s="155"/>
      <c r="U21" s="4"/>
    </row>
    <row r="22" spans="1:21" s="3" customFormat="1" x14ac:dyDescent="0.25">
      <c r="A22" s="27" t="s">
        <v>58</v>
      </c>
      <c r="B22" s="103">
        <v>207.28199900000001</v>
      </c>
      <c r="C22" s="104">
        <v>233.29499999999999</v>
      </c>
      <c r="D22" s="104">
        <v>242.55900200000002</v>
      </c>
      <c r="E22" s="105">
        <v>244.26600000000002</v>
      </c>
      <c r="F22" s="103">
        <v>210.779</v>
      </c>
      <c r="G22" s="104">
        <v>235.60099999999997</v>
      </c>
      <c r="H22" s="104">
        <v>251.32600000000002</v>
      </c>
      <c r="I22" s="105">
        <v>234.17400000000001</v>
      </c>
      <c r="J22" s="103">
        <v>199.03400000000002</v>
      </c>
      <c r="K22" s="104">
        <v>210.89199999999997</v>
      </c>
      <c r="L22" s="104">
        <v>229.99200000000002</v>
      </c>
      <c r="M22" s="105">
        <v>216.70200000000011</v>
      </c>
      <c r="N22" s="91"/>
      <c r="O22" s="103">
        <v>927.40200100000015</v>
      </c>
      <c r="P22" s="104">
        <v>931.87999999999988</v>
      </c>
      <c r="Q22" s="105">
        <v>856.62000000000012</v>
      </c>
      <c r="R22"/>
      <c r="S22"/>
      <c r="T22" s="155"/>
      <c r="U22" s="4"/>
    </row>
    <row r="23" spans="1:21" s="6" customFormat="1" x14ac:dyDescent="0.25">
      <c r="A23" s="28" t="s">
        <v>209</v>
      </c>
      <c r="B23" s="133"/>
      <c r="C23" s="134"/>
      <c r="D23" s="134"/>
      <c r="E23" s="135"/>
      <c r="F23" s="133"/>
      <c r="G23" s="134"/>
      <c r="H23" s="134"/>
      <c r="I23" s="135"/>
      <c r="J23" s="136"/>
      <c r="K23" s="137"/>
      <c r="L23" s="137"/>
      <c r="M23" s="140">
        <v>-0.12323570821842877</v>
      </c>
      <c r="N23" s="93"/>
      <c r="O23" s="92"/>
      <c r="P23" s="93"/>
      <c r="Q23" s="140">
        <v>-9.4861915540872865E-2</v>
      </c>
      <c r="R23"/>
      <c r="S23"/>
      <c r="T23" s="155"/>
      <c r="U23" s="4"/>
    </row>
    <row r="24" spans="1:21" s="4" customFormat="1" x14ac:dyDescent="0.25">
      <c r="A24" s="38"/>
      <c r="B24" s="97"/>
      <c r="C24" s="98"/>
      <c r="D24" s="98"/>
      <c r="E24" s="99"/>
      <c r="F24" s="97"/>
      <c r="G24" s="98"/>
      <c r="H24" s="98"/>
      <c r="I24" s="99"/>
      <c r="J24" s="97"/>
      <c r="K24" s="98"/>
      <c r="L24" s="98"/>
      <c r="M24" s="61"/>
      <c r="N24" s="60"/>
      <c r="O24" s="59"/>
      <c r="P24" s="60"/>
      <c r="Q24" s="61"/>
      <c r="R24"/>
      <c r="S24"/>
      <c r="T24"/>
    </row>
    <row r="25" spans="1:21" s="4" customFormat="1" x14ac:dyDescent="0.25">
      <c r="A25" s="27" t="s">
        <v>19</v>
      </c>
      <c r="B25" s="103">
        <v>100.96199900000002</v>
      </c>
      <c r="C25" s="104">
        <v>119.39899999999999</v>
      </c>
      <c r="D25" s="104">
        <v>125.83000200000002</v>
      </c>
      <c r="E25" s="105">
        <v>123.49000000000001</v>
      </c>
      <c r="F25" s="103">
        <v>103.51500000000001</v>
      </c>
      <c r="G25" s="104">
        <v>121.23199999999999</v>
      </c>
      <c r="H25" s="104">
        <v>132.32800000000003</v>
      </c>
      <c r="I25" s="105">
        <v>114.50900000000001</v>
      </c>
      <c r="J25" s="103">
        <v>89.567000000000021</v>
      </c>
      <c r="K25" s="104">
        <v>93.832999999999956</v>
      </c>
      <c r="L25" s="104">
        <v>108.86199999999997</v>
      </c>
      <c r="M25" s="64">
        <v>71.670000000000073</v>
      </c>
      <c r="N25" s="60"/>
      <c r="O25" s="62">
        <v>469.68100099999998</v>
      </c>
      <c r="P25" s="63">
        <v>471.58400000000006</v>
      </c>
      <c r="Q25" s="64">
        <v>363.93200000000002</v>
      </c>
      <c r="R25"/>
      <c r="S25"/>
      <c r="T25" s="155"/>
    </row>
    <row r="26" spans="1:21" s="6" customFormat="1" x14ac:dyDescent="0.25">
      <c r="A26" s="28" t="s">
        <v>73</v>
      </c>
      <c r="B26" s="136">
        <v>0.48707557572329285</v>
      </c>
      <c r="C26" s="137">
        <v>0.51179408045607488</v>
      </c>
      <c r="D26" s="137">
        <v>0.5187603880395254</v>
      </c>
      <c r="E26" s="138">
        <v>0.50555541909230106</v>
      </c>
      <c r="F26" s="136">
        <v>0.49110679906442301</v>
      </c>
      <c r="G26" s="137">
        <v>0.51456487875688128</v>
      </c>
      <c r="H26" s="137">
        <v>0.52651934141314471</v>
      </c>
      <c r="I26" s="138">
        <v>0.48899109209391312</v>
      </c>
      <c r="J26" s="136">
        <v>0.45000854125425815</v>
      </c>
      <c r="K26" s="137">
        <v>0.44493389981601944</v>
      </c>
      <c r="L26" s="137">
        <v>0.47332950711329069</v>
      </c>
      <c r="M26" s="140">
        <v>0.33073068084281659</v>
      </c>
      <c r="N26" s="95"/>
      <c r="O26" s="139">
        <v>0.5064481211961499</v>
      </c>
      <c r="P26" s="205">
        <v>0.50605657380778657</v>
      </c>
      <c r="Q26" s="140">
        <v>0.42484648969204541</v>
      </c>
      <c r="R26"/>
      <c r="S26"/>
      <c r="T26"/>
      <c r="U26" s="4"/>
    </row>
    <row r="27" spans="1:21" x14ac:dyDescent="0.25">
      <c r="A27" s="27" t="s">
        <v>18</v>
      </c>
      <c r="B27" s="103">
        <v>100.96199900000002</v>
      </c>
      <c r="C27" s="104">
        <v>119.399</v>
      </c>
      <c r="D27" s="104">
        <v>125.83000200000002</v>
      </c>
      <c r="E27" s="105">
        <v>123.49000000000004</v>
      </c>
      <c r="F27" s="103">
        <v>103.515</v>
      </c>
      <c r="G27" s="104">
        <v>121.232</v>
      </c>
      <c r="H27" s="104">
        <v>132.328</v>
      </c>
      <c r="I27" s="105">
        <v>114.50900000000001</v>
      </c>
      <c r="J27" s="103">
        <v>89.567000000000036</v>
      </c>
      <c r="K27" s="104">
        <v>93.83299999999997</v>
      </c>
      <c r="L27" s="104">
        <v>108.86199999999999</v>
      </c>
      <c r="M27" s="64">
        <v>71.670000000000016</v>
      </c>
      <c r="N27" s="83"/>
      <c r="O27" s="62">
        <v>469.68100100000004</v>
      </c>
      <c r="P27" s="63">
        <v>471.58400000000006</v>
      </c>
      <c r="Q27" s="64">
        <v>363.93200000000002</v>
      </c>
      <c r="T27" s="155"/>
      <c r="U27" s="4"/>
    </row>
    <row r="28" spans="1:21" s="7" customFormat="1" x14ac:dyDescent="0.25">
      <c r="A28" s="28" t="s">
        <v>73</v>
      </c>
      <c r="B28" s="136">
        <v>0.48707557572329285</v>
      </c>
      <c r="C28" s="137">
        <v>0.511794080456075</v>
      </c>
      <c r="D28" s="137">
        <v>0.5187603880395254</v>
      </c>
      <c r="E28" s="138">
        <v>0.50555541909230117</v>
      </c>
      <c r="F28" s="136">
        <v>0.49110679906442295</v>
      </c>
      <c r="G28" s="137">
        <v>0.51456487875688139</v>
      </c>
      <c r="H28" s="137">
        <v>0.5265193414131446</v>
      </c>
      <c r="I28" s="138">
        <v>0.48899109209391312</v>
      </c>
      <c r="J28" s="136">
        <v>0.45000854125425821</v>
      </c>
      <c r="K28" s="137">
        <v>0.4449338998160195</v>
      </c>
      <c r="L28" s="137">
        <v>0.47332950711329086</v>
      </c>
      <c r="M28" s="140">
        <v>0.33073068084281632</v>
      </c>
      <c r="N28" s="96"/>
      <c r="O28" s="139">
        <v>0.5064481211961499</v>
      </c>
      <c r="P28" s="205">
        <v>0.50605657380778657</v>
      </c>
      <c r="Q28" s="140">
        <v>0.42484648969204541</v>
      </c>
      <c r="R28"/>
      <c r="S28"/>
      <c r="T28"/>
      <c r="U28" s="4"/>
    </row>
    <row r="29" spans="1:21" x14ac:dyDescent="0.25">
      <c r="A29" s="38"/>
      <c r="B29" s="22"/>
      <c r="C29" s="10"/>
      <c r="D29" s="10"/>
      <c r="E29" s="25"/>
      <c r="F29" s="22"/>
      <c r="G29" s="10"/>
      <c r="H29" s="10"/>
      <c r="I29" s="25"/>
      <c r="J29" s="22"/>
      <c r="K29" s="10"/>
      <c r="L29" s="10"/>
      <c r="M29" s="25"/>
      <c r="N29" s="8"/>
      <c r="O29" s="22"/>
      <c r="P29" s="10"/>
      <c r="Q29" s="25"/>
      <c r="U29" s="4"/>
    </row>
    <row r="30" spans="1:21" x14ac:dyDescent="0.25">
      <c r="A30" s="38"/>
      <c r="B30" s="22"/>
      <c r="C30" s="10"/>
      <c r="D30" s="10"/>
      <c r="E30" s="25"/>
      <c r="F30" s="22"/>
      <c r="G30" s="10"/>
      <c r="H30" s="10"/>
      <c r="I30" s="25"/>
      <c r="J30" s="22"/>
      <c r="K30" s="10"/>
      <c r="L30" s="10"/>
      <c r="M30" s="25"/>
      <c r="N30" s="8"/>
      <c r="O30" s="22"/>
      <c r="P30" s="10"/>
      <c r="Q30" s="25"/>
      <c r="R30" s="4"/>
      <c r="S30" s="4"/>
      <c r="T30" s="4"/>
      <c r="U30" s="4"/>
    </row>
    <row r="31" spans="1:21" s="29" customFormat="1" x14ac:dyDescent="0.25">
      <c r="A31" s="32" t="s">
        <v>59</v>
      </c>
      <c r="B31" s="32"/>
      <c r="C31" s="33"/>
      <c r="D31" s="33"/>
      <c r="E31" s="34"/>
      <c r="F31" s="32"/>
      <c r="G31" s="33"/>
      <c r="H31" s="33"/>
      <c r="I31" s="34"/>
      <c r="J31" s="32"/>
      <c r="K31" s="33"/>
      <c r="L31" s="33"/>
      <c r="M31" s="34"/>
      <c r="N31" s="48"/>
      <c r="O31" s="32"/>
      <c r="P31" s="33"/>
      <c r="Q31" s="34"/>
      <c r="R31" s="4"/>
      <c r="S31" s="4"/>
      <c r="T31" s="4"/>
      <c r="U31" s="4"/>
    </row>
    <row r="32" spans="1:21" x14ac:dyDescent="0.25">
      <c r="A32" s="37" t="s">
        <v>60</v>
      </c>
      <c r="B32" s="97">
        <v>78</v>
      </c>
      <c r="C32" s="98">
        <v>83</v>
      </c>
      <c r="D32" s="98">
        <v>86</v>
      </c>
      <c r="E32" s="99">
        <v>93</v>
      </c>
      <c r="F32" s="97">
        <v>99</v>
      </c>
      <c r="G32" s="98">
        <v>134</v>
      </c>
      <c r="H32" s="98">
        <v>147</v>
      </c>
      <c r="I32" s="99">
        <v>162</v>
      </c>
      <c r="J32" s="97">
        <v>157</v>
      </c>
      <c r="K32" s="98">
        <v>164</v>
      </c>
      <c r="L32" s="98">
        <v>164</v>
      </c>
      <c r="M32" s="99">
        <v>161</v>
      </c>
      <c r="N32" s="86"/>
      <c r="O32" s="97">
        <v>93</v>
      </c>
      <c r="P32" s="98">
        <v>162</v>
      </c>
      <c r="Q32" s="99">
        <v>161</v>
      </c>
      <c r="R32" s="4"/>
      <c r="S32" s="227"/>
      <c r="T32" s="4"/>
      <c r="U32" s="4"/>
    </row>
    <row r="33" spans="1:19" x14ac:dyDescent="0.25">
      <c r="A33" s="37" t="s">
        <v>61</v>
      </c>
      <c r="B33" s="97">
        <v>2249</v>
      </c>
      <c r="C33" s="98">
        <v>2424</v>
      </c>
      <c r="D33" s="98">
        <v>2605</v>
      </c>
      <c r="E33" s="99">
        <v>2716</v>
      </c>
      <c r="F33" s="97">
        <v>3005</v>
      </c>
      <c r="G33" s="98">
        <v>3113</v>
      </c>
      <c r="H33" s="98">
        <v>3157</v>
      </c>
      <c r="I33" s="99">
        <v>3139</v>
      </c>
      <c r="J33" s="97">
        <v>3023</v>
      </c>
      <c r="K33" s="98">
        <v>3101</v>
      </c>
      <c r="L33" s="98">
        <v>3111</v>
      </c>
      <c r="M33" s="99">
        <v>3167</v>
      </c>
      <c r="N33" s="86"/>
      <c r="O33" s="97">
        <v>2716</v>
      </c>
      <c r="P33" s="98">
        <v>3139</v>
      </c>
      <c r="Q33" s="99">
        <v>3167</v>
      </c>
      <c r="S33" s="227"/>
    </row>
    <row r="34" spans="1:19" x14ac:dyDescent="0.25">
      <c r="A34" s="38" t="s">
        <v>62</v>
      </c>
      <c r="B34" s="97">
        <v>2327</v>
      </c>
      <c r="C34" s="98">
        <v>2507</v>
      </c>
      <c r="D34" s="98">
        <v>2691</v>
      </c>
      <c r="E34" s="99">
        <v>2809</v>
      </c>
      <c r="F34" s="97">
        <v>3104</v>
      </c>
      <c r="G34" s="98">
        <v>3247</v>
      </c>
      <c r="H34" s="98">
        <v>3304</v>
      </c>
      <c r="I34" s="99">
        <v>3301</v>
      </c>
      <c r="J34" s="97">
        <v>3180</v>
      </c>
      <c r="K34" s="98">
        <v>3265</v>
      </c>
      <c r="L34" s="98">
        <v>3275</v>
      </c>
      <c r="M34" s="99">
        <v>3328</v>
      </c>
      <c r="N34" s="86"/>
      <c r="O34" s="97">
        <v>2809</v>
      </c>
      <c r="P34" s="98">
        <v>3301</v>
      </c>
      <c r="Q34" s="99">
        <v>3328</v>
      </c>
      <c r="S34" s="227"/>
    </row>
    <row r="35" spans="1:19" hidden="1" x14ac:dyDescent="0.25">
      <c r="A35" s="37"/>
      <c r="B35" s="97"/>
      <c r="C35" s="98"/>
      <c r="D35" s="98"/>
      <c r="E35" s="99"/>
      <c r="F35" s="97"/>
      <c r="G35" s="98"/>
      <c r="H35" s="98"/>
      <c r="I35" s="99"/>
      <c r="J35" s="97"/>
      <c r="K35" s="98"/>
      <c r="L35" s="98"/>
      <c r="M35" s="99"/>
      <c r="N35" s="86"/>
      <c r="O35" s="97"/>
      <c r="P35" s="98"/>
      <c r="Q35" s="99"/>
      <c r="S35" s="227"/>
    </row>
    <row r="36" spans="1:19" hidden="1" x14ac:dyDescent="0.25">
      <c r="A36" s="37"/>
      <c r="B36" s="97"/>
      <c r="C36" s="98"/>
      <c r="D36" s="98"/>
      <c r="E36" s="99"/>
      <c r="F36" s="97"/>
      <c r="G36" s="98"/>
      <c r="H36" s="98"/>
      <c r="I36" s="99"/>
      <c r="J36" s="97"/>
      <c r="K36" s="98"/>
      <c r="L36" s="98"/>
      <c r="M36" s="99"/>
      <c r="N36" s="86"/>
      <c r="O36" s="97"/>
      <c r="P36" s="98"/>
      <c r="Q36" s="99"/>
      <c r="S36" s="227"/>
    </row>
    <row r="37" spans="1:19" hidden="1" x14ac:dyDescent="0.25">
      <c r="A37" s="38"/>
      <c r="B37" s="97"/>
      <c r="C37" s="98"/>
      <c r="D37" s="98"/>
      <c r="E37" s="99"/>
      <c r="F37" s="97"/>
      <c r="G37" s="98"/>
      <c r="H37" s="98"/>
      <c r="I37" s="99"/>
      <c r="J37" s="97"/>
      <c r="K37" s="98"/>
      <c r="L37" s="98"/>
      <c r="M37" s="99"/>
      <c r="N37" s="86"/>
      <c r="O37" s="97"/>
      <c r="P37" s="98"/>
      <c r="Q37" s="99"/>
      <c r="S37" s="227"/>
    </row>
    <row r="38" spans="1:19" x14ac:dyDescent="0.25">
      <c r="A38" s="38" t="s">
        <v>65</v>
      </c>
      <c r="B38" s="97">
        <v>166</v>
      </c>
      <c r="C38" s="98">
        <v>175</v>
      </c>
      <c r="D38" s="98">
        <v>163</v>
      </c>
      <c r="E38" s="99">
        <v>151</v>
      </c>
      <c r="F38" s="97">
        <v>138</v>
      </c>
      <c r="G38" s="98">
        <v>137</v>
      </c>
      <c r="H38" s="98">
        <v>135</v>
      </c>
      <c r="I38" s="99">
        <v>135</v>
      </c>
      <c r="J38" s="97">
        <v>141</v>
      </c>
      <c r="K38" s="98">
        <v>154.65463723458737</v>
      </c>
      <c r="L38" s="98">
        <v>160.40276097782407</v>
      </c>
      <c r="M38" s="99">
        <v>153.87587372257371</v>
      </c>
      <c r="N38" s="86"/>
      <c r="O38" s="97">
        <v>164</v>
      </c>
      <c r="P38" s="98">
        <v>136</v>
      </c>
      <c r="Q38" s="99">
        <v>152.42860823583035</v>
      </c>
      <c r="S38" s="227"/>
    </row>
    <row r="39" spans="1:19" hidden="1" x14ac:dyDescent="0.25">
      <c r="A39" s="38"/>
      <c r="B39" s="97"/>
      <c r="C39" s="98"/>
      <c r="D39" s="98"/>
      <c r="E39" s="99"/>
      <c r="F39" s="97"/>
      <c r="G39" s="98"/>
      <c r="H39" s="98"/>
      <c r="I39" s="99"/>
      <c r="J39" s="97"/>
      <c r="K39" s="86"/>
      <c r="L39" s="86"/>
      <c r="M39" s="87"/>
      <c r="N39" s="86"/>
      <c r="O39" s="97"/>
      <c r="P39" s="98"/>
      <c r="Q39" s="99"/>
      <c r="S39" s="227"/>
    </row>
    <row r="40" spans="1:19" x14ac:dyDescent="0.25">
      <c r="A40" s="38"/>
      <c r="B40" s="22"/>
      <c r="C40" s="10"/>
      <c r="D40" s="10"/>
      <c r="E40" s="25"/>
      <c r="F40" s="22"/>
      <c r="G40" s="10"/>
      <c r="H40" s="10"/>
      <c r="I40" s="25"/>
      <c r="J40" s="22"/>
      <c r="K40" s="10"/>
      <c r="L40" s="10"/>
      <c r="M40" s="25"/>
      <c r="N40" s="8"/>
      <c r="O40" s="130"/>
      <c r="P40" s="131"/>
      <c r="Q40" s="132"/>
    </row>
    <row r="41" spans="1:19" s="29" customFormat="1" hidden="1" x14ac:dyDescent="0.25">
      <c r="A41" s="32"/>
      <c r="B41" s="32"/>
      <c r="C41" s="33"/>
      <c r="D41" s="33"/>
      <c r="E41" s="34"/>
      <c r="F41" s="32"/>
      <c r="G41" s="33"/>
      <c r="H41" s="33"/>
      <c r="I41" s="34"/>
      <c r="J41" s="32"/>
      <c r="K41" s="33"/>
      <c r="L41" s="33"/>
      <c r="M41" s="34"/>
      <c r="N41" s="48"/>
      <c r="O41" s="141"/>
      <c r="P41" s="273"/>
      <c r="Q41" s="142"/>
    </row>
    <row r="42" spans="1:19" hidden="1" x14ac:dyDescent="0.25">
      <c r="A42" s="37"/>
      <c r="B42" s="97"/>
      <c r="C42" s="98"/>
      <c r="D42" s="98"/>
      <c r="E42" s="99"/>
      <c r="F42" s="97"/>
      <c r="G42" s="98"/>
      <c r="H42" s="98"/>
      <c r="I42" s="99"/>
      <c r="J42" s="97"/>
      <c r="K42" s="98"/>
      <c r="L42" s="98"/>
      <c r="M42" s="99"/>
      <c r="N42" s="8"/>
      <c r="O42" s="97"/>
      <c r="P42" s="98"/>
      <c r="Q42" s="99"/>
      <c r="S42" s="227"/>
    </row>
    <row r="43" spans="1:19" hidden="1" x14ac:dyDescent="0.25">
      <c r="A43" s="37"/>
      <c r="B43" s="97"/>
      <c r="C43" s="98"/>
      <c r="D43" s="98"/>
      <c r="E43" s="99"/>
      <c r="F43" s="97"/>
      <c r="G43" s="98"/>
      <c r="H43" s="98"/>
      <c r="I43" s="99"/>
      <c r="J43" s="97"/>
      <c r="K43" s="98"/>
      <c r="L43" s="98"/>
      <c r="M43" s="99"/>
      <c r="N43" s="8"/>
      <c r="O43" s="97"/>
      <c r="P43" s="98"/>
      <c r="Q43" s="99"/>
      <c r="S43" s="227"/>
    </row>
    <row r="44" spans="1:19" hidden="1" x14ac:dyDescent="0.25">
      <c r="A44" s="38"/>
      <c r="B44" s="97"/>
      <c r="C44" s="98"/>
      <c r="D44" s="98"/>
      <c r="E44" s="99"/>
      <c r="F44" s="97"/>
      <c r="G44" s="98"/>
      <c r="H44" s="98"/>
      <c r="I44" s="99"/>
      <c r="J44" s="97"/>
      <c r="K44" s="98"/>
      <c r="L44" s="98"/>
      <c r="M44" s="99"/>
      <c r="N44" s="8"/>
      <c r="O44" s="97"/>
      <c r="P44" s="98"/>
      <c r="Q44" s="99"/>
      <c r="S44" s="227"/>
    </row>
    <row r="45" spans="1:19" hidden="1" x14ac:dyDescent="0.25">
      <c r="A45" s="38"/>
      <c r="B45" s="97"/>
      <c r="C45" s="98"/>
      <c r="D45" s="98"/>
      <c r="E45" s="99"/>
      <c r="F45" s="97"/>
      <c r="G45" s="98"/>
      <c r="H45" s="98"/>
      <c r="I45" s="99"/>
      <c r="J45" s="97"/>
      <c r="K45" s="98"/>
      <c r="L45" s="98"/>
      <c r="M45" s="99"/>
      <c r="N45" s="8"/>
      <c r="O45" s="97"/>
      <c r="P45" s="98"/>
      <c r="Q45" s="99"/>
      <c r="S45" s="227"/>
    </row>
    <row r="46" spans="1:19" hidden="1" x14ac:dyDescent="0.25">
      <c r="A46" s="38"/>
      <c r="B46" s="97"/>
      <c r="C46" s="98"/>
      <c r="D46" s="98"/>
      <c r="E46" s="99"/>
      <c r="F46" s="97"/>
      <c r="G46" s="98"/>
      <c r="H46" s="98"/>
      <c r="I46" s="99"/>
      <c r="J46" s="97"/>
      <c r="K46" s="98"/>
      <c r="L46" s="98"/>
      <c r="M46" s="99"/>
      <c r="N46" s="8"/>
      <c r="O46" s="97"/>
      <c r="P46" s="98"/>
      <c r="Q46" s="99"/>
      <c r="S46" s="227"/>
    </row>
    <row r="47" spans="1:19" hidden="1" x14ac:dyDescent="0.25">
      <c r="A47" s="38"/>
      <c r="B47" s="97"/>
      <c r="C47" s="98"/>
      <c r="D47" s="98"/>
      <c r="E47" s="99"/>
      <c r="F47" s="97"/>
      <c r="G47" s="98"/>
      <c r="H47" s="98"/>
      <c r="I47" s="99"/>
      <c r="J47" s="97"/>
      <c r="K47" s="98"/>
      <c r="L47" s="98"/>
      <c r="M47" s="99"/>
      <c r="N47" s="8"/>
      <c r="O47" s="97"/>
      <c r="P47" s="98"/>
      <c r="Q47" s="99"/>
      <c r="S47" s="227"/>
    </row>
    <row r="48" spans="1:19" hidden="1" x14ac:dyDescent="0.25">
      <c r="A48" s="38"/>
      <c r="B48" s="97"/>
      <c r="C48" s="98"/>
      <c r="D48" s="98"/>
      <c r="E48" s="99"/>
      <c r="F48" s="97"/>
      <c r="G48" s="98"/>
      <c r="H48" s="98"/>
      <c r="I48" s="99"/>
      <c r="J48" s="97"/>
      <c r="K48" s="98"/>
      <c r="L48" s="98"/>
      <c r="M48" s="99"/>
      <c r="N48" s="8"/>
      <c r="O48" s="97"/>
      <c r="P48" s="98"/>
      <c r="Q48" s="99"/>
      <c r="S48" s="227"/>
    </row>
    <row r="49" spans="1:17" hidden="1" x14ac:dyDescent="0.25">
      <c r="A49" s="38"/>
      <c r="B49" s="130"/>
      <c r="C49" s="131"/>
      <c r="D49" s="131"/>
      <c r="E49" s="132"/>
      <c r="F49" s="130"/>
      <c r="G49" s="131"/>
      <c r="H49" s="131"/>
      <c r="I49" s="132"/>
      <c r="J49" s="130"/>
      <c r="K49" s="131"/>
      <c r="L49" s="131"/>
      <c r="M49" s="132"/>
      <c r="N49" s="8"/>
      <c r="O49" s="97"/>
      <c r="P49" s="98"/>
      <c r="Q49" s="99"/>
    </row>
    <row r="50" spans="1:17" x14ac:dyDescent="0.25">
      <c r="A50" s="38"/>
      <c r="B50" s="97"/>
      <c r="C50" s="98"/>
      <c r="D50" s="98"/>
      <c r="E50" s="99"/>
      <c r="F50" s="97"/>
      <c r="G50" s="98"/>
      <c r="H50" s="98"/>
      <c r="I50" s="99"/>
      <c r="J50" s="97"/>
      <c r="K50" s="98"/>
      <c r="L50" s="98"/>
      <c r="M50" s="99"/>
      <c r="N50" s="8"/>
      <c r="O50" s="97"/>
      <c r="P50" s="98"/>
      <c r="Q50" s="99"/>
    </row>
    <row r="51" spans="1:17" ht="15.75" thickBot="1" x14ac:dyDescent="0.3">
      <c r="A51" s="39"/>
      <c r="B51" s="30"/>
      <c r="C51" s="16"/>
      <c r="D51" s="16"/>
      <c r="E51" s="31"/>
      <c r="F51" s="30"/>
      <c r="G51" s="16"/>
      <c r="H51" s="16"/>
      <c r="I51" s="31"/>
      <c r="J51" s="30"/>
      <c r="K51" s="16"/>
      <c r="L51" s="16"/>
      <c r="M51" s="31"/>
      <c r="N51" s="8"/>
      <c r="O51" s="30"/>
      <c r="P51" s="16"/>
      <c r="Q51" s="31"/>
    </row>
  </sheetData>
  <mergeCells count="3">
    <mergeCell ref="B4:E4"/>
    <mergeCell ref="F4:I4"/>
    <mergeCell ref="J4:M4"/>
  </mergeCells>
  <pageMargins left="0.7" right="0.7" top="0.75" bottom="0.75" header="0.3" footer="0.3"/>
  <pageSetup paperSize="9" scale="63" orientation="landscape" r:id="rId1"/>
  <headerFooter>
    <oddFooter>&amp;C&amp;P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1"/>
  <sheetViews>
    <sheetView showGridLines="0" zoomScale="85" zoomScaleNormal="85" workbookViewId="0"/>
  </sheetViews>
  <sheetFormatPr defaultRowHeight="15" x14ac:dyDescent="0.25"/>
  <cols>
    <col min="1" max="1" width="60.7109375" customWidth="1"/>
    <col min="14" max="14" width="4.7109375" customWidth="1"/>
  </cols>
  <sheetData>
    <row r="1" spans="1:22" ht="39.950000000000003" customHeight="1" x14ac:dyDescent="0.25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</row>
    <row r="2" spans="1:22" ht="26.25" x14ac:dyDescent="0.4">
      <c r="A2" s="9" t="s">
        <v>89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</row>
    <row r="3" spans="1:22" s="4" customFormat="1" ht="15.75" thickBot="1" x14ac:dyDescent="0.3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R3"/>
      <c r="S3"/>
      <c r="T3"/>
    </row>
    <row r="4" spans="1:22" s="3" customFormat="1" x14ac:dyDescent="0.25">
      <c r="A4" s="46"/>
      <c r="B4" s="289">
        <v>2012</v>
      </c>
      <c r="C4" s="290"/>
      <c r="D4" s="290"/>
      <c r="E4" s="290"/>
      <c r="F4" s="289">
        <v>2013</v>
      </c>
      <c r="G4" s="290"/>
      <c r="H4" s="290"/>
      <c r="I4" s="291"/>
      <c r="J4" s="289">
        <v>2014</v>
      </c>
      <c r="K4" s="290"/>
      <c r="L4" s="290"/>
      <c r="M4" s="291"/>
      <c r="N4" s="11"/>
      <c r="O4" s="160">
        <v>2012</v>
      </c>
      <c r="P4" s="266">
        <v>2013</v>
      </c>
      <c r="Q4" s="161">
        <v>2014</v>
      </c>
      <c r="R4"/>
      <c r="S4"/>
      <c r="T4"/>
    </row>
    <row r="5" spans="1:22" s="3" customFormat="1" ht="15.75" thickBot="1" x14ac:dyDescent="0.3">
      <c r="A5" s="47" t="s">
        <v>35</v>
      </c>
      <c r="B5" s="163" t="s">
        <v>23</v>
      </c>
      <c r="C5" s="164" t="s">
        <v>24</v>
      </c>
      <c r="D5" s="164" t="s">
        <v>25</v>
      </c>
      <c r="E5" s="164" t="s">
        <v>26</v>
      </c>
      <c r="F5" s="157" t="s">
        <v>23</v>
      </c>
      <c r="G5" s="158" t="s">
        <v>24</v>
      </c>
      <c r="H5" s="158" t="s">
        <v>25</v>
      </c>
      <c r="I5" s="159" t="s">
        <v>26</v>
      </c>
      <c r="J5" s="157" t="s">
        <v>23</v>
      </c>
      <c r="K5" s="158" t="s">
        <v>24</v>
      </c>
      <c r="L5" s="158" t="s">
        <v>25</v>
      </c>
      <c r="M5" s="159" t="s">
        <v>26</v>
      </c>
      <c r="N5" s="162"/>
      <c r="O5" s="157" t="s">
        <v>134</v>
      </c>
      <c r="P5" s="158" t="s">
        <v>134</v>
      </c>
      <c r="Q5" s="159" t="s">
        <v>134</v>
      </c>
      <c r="R5"/>
      <c r="S5"/>
      <c r="T5"/>
      <c r="U5" s="4"/>
      <c r="V5" s="4"/>
    </row>
    <row r="6" spans="1:22" s="4" customFormat="1" ht="6" customHeight="1" x14ac:dyDescent="0.25">
      <c r="A6" s="35"/>
      <c r="B6" s="20"/>
      <c r="C6" s="23"/>
      <c r="D6" s="23"/>
      <c r="E6" s="24"/>
      <c r="F6" s="20"/>
      <c r="G6" s="23"/>
      <c r="H6" s="23"/>
      <c r="I6" s="24"/>
      <c r="J6" s="20"/>
      <c r="K6" s="23"/>
      <c r="L6" s="23"/>
      <c r="M6" s="24"/>
      <c r="N6" s="10"/>
      <c r="O6" s="20"/>
      <c r="P6" s="23"/>
      <c r="Q6" s="24"/>
      <c r="R6"/>
      <c r="S6"/>
      <c r="T6"/>
      <c r="U6" s="3"/>
      <c r="V6" s="3"/>
    </row>
    <row r="7" spans="1:22" s="4" customFormat="1" x14ac:dyDescent="0.25">
      <c r="A7" s="36" t="s">
        <v>43</v>
      </c>
      <c r="B7" s="97">
        <v>180.86506899999998</v>
      </c>
      <c r="C7" s="98">
        <v>202.89493100000004</v>
      </c>
      <c r="D7" s="98">
        <v>214.68199999999999</v>
      </c>
      <c r="E7" s="99">
        <v>193.726</v>
      </c>
      <c r="F7" s="97">
        <v>164.06299999999999</v>
      </c>
      <c r="G7" s="98">
        <v>160.68200000000002</v>
      </c>
      <c r="H7" s="98">
        <v>168.99599999999998</v>
      </c>
      <c r="I7" s="99">
        <v>154.42699999999999</v>
      </c>
      <c r="J7" s="97">
        <v>138.797</v>
      </c>
      <c r="K7" s="98">
        <v>152.631</v>
      </c>
      <c r="L7" s="98">
        <v>175.649</v>
      </c>
      <c r="M7" s="99">
        <v>165.72700000000009</v>
      </c>
      <c r="N7" s="60"/>
      <c r="O7" s="97">
        <v>792.16799999999989</v>
      </c>
      <c r="P7" s="98">
        <v>648.16799999999989</v>
      </c>
      <c r="Q7" s="99">
        <v>632.80400000000009</v>
      </c>
      <c r="R7"/>
      <c r="S7"/>
      <c r="T7" s="155"/>
    </row>
    <row r="8" spans="1:22" s="4" customFormat="1" x14ac:dyDescent="0.25">
      <c r="A8" s="36" t="s">
        <v>44</v>
      </c>
      <c r="B8" s="97">
        <v>28.792999999999999</v>
      </c>
      <c r="C8" s="98">
        <v>35.251999999999995</v>
      </c>
      <c r="D8" s="98">
        <v>41.326999999999998</v>
      </c>
      <c r="E8" s="99">
        <v>36.125</v>
      </c>
      <c r="F8" s="97">
        <v>38.338000000000001</v>
      </c>
      <c r="G8" s="98">
        <v>50.058</v>
      </c>
      <c r="H8" s="98">
        <v>51.144999999999996</v>
      </c>
      <c r="I8" s="99">
        <v>45.215000000000003</v>
      </c>
      <c r="J8" s="97">
        <v>38.375999999999998</v>
      </c>
      <c r="K8" s="98">
        <v>33.43399999999999</v>
      </c>
      <c r="L8" s="98">
        <v>39.997</v>
      </c>
      <c r="M8" s="99">
        <v>41.678000000000026</v>
      </c>
      <c r="N8" s="60"/>
      <c r="O8" s="97">
        <v>141.49700000000001</v>
      </c>
      <c r="P8" s="98">
        <v>184.756</v>
      </c>
      <c r="Q8" s="99">
        <v>153.48500000000001</v>
      </c>
      <c r="R8"/>
      <c r="S8"/>
      <c r="T8" s="155"/>
      <c r="U8" s="3"/>
      <c r="V8" s="3"/>
    </row>
    <row r="9" spans="1:22" s="4" customFormat="1" x14ac:dyDescent="0.25">
      <c r="A9" s="36" t="s">
        <v>45</v>
      </c>
      <c r="B9" s="97">
        <v>9.005000000000031</v>
      </c>
      <c r="C9" s="98">
        <v>15.731000000000009</v>
      </c>
      <c r="D9" s="98">
        <v>18.700000000000017</v>
      </c>
      <c r="E9" s="99">
        <v>10.312999999999988</v>
      </c>
      <c r="F9" s="97">
        <v>9.0670000000000286</v>
      </c>
      <c r="G9" s="98">
        <v>10.891999999999989</v>
      </c>
      <c r="H9" s="98">
        <v>23.982000000000014</v>
      </c>
      <c r="I9" s="99">
        <v>24.343999999999994</v>
      </c>
      <c r="J9" s="97">
        <v>4.4309999999999903</v>
      </c>
      <c r="K9" s="98">
        <v>6.5670000000000144</v>
      </c>
      <c r="L9" s="98">
        <v>9.5189999999999628</v>
      </c>
      <c r="M9" s="99">
        <v>6.3839999999998724</v>
      </c>
      <c r="N9" s="60"/>
      <c r="O9" s="97">
        <v>53.74900000000008</v>
      </c>
      <c r="P9" s="98">
        <v>68.28499999999994</v>
      </c>
      <c r="Q9" s="99">
        <v>26.90099999999984</v>
      </c>
      <c r="R9"/>
      <c r="S9"/>
      <c r="T9" s="155"/>
    </row>
    <row r="10" spans="1:22" s="3" customFormat="1" x14ac:dyDescent="0.25">
      <c r="A10" s="26" t="s">
        <v>46</v>
      </c>
      <c r="B10" s="103">
        <v>218.66306900000001</v>
      </c>
      <c r="C10" s="104">
        <v>253.87793100000005</v>
      </c>
      <c r="D10" s="104">
        <v>274.709</v>
      </c>
      <c r="E10" s="105">
        <v>240.16399999999999</v>
      </c>
      <c r="F10" s="103">
        <v>211.46800000000002</v>
      </c>
      <c r="G10" s="104">
        <v>221.63200000000001</v>
      </c>
      <c r="H10" s="104">
        <v>244.12299999999999</v>
      </c>
      <c r="I10" s="105">
        <v>223.98599999999999</v>
      </c>
      <c r="J10" s="103">
        <v>181.60399999999998</v>
      </c>
      <c r="K10" s="104">
        <v>192.63200000000001</v>
      </c>
      <c r="L10" s="104">
        <v>225.16499999999996</v>
      </c>
      <c r="M10" s="105">
        <v>213.78899999999999</v>
      </c>
      <c r="N10" s="91"/>
      <c r="O10" s="103">
        <v>987.41399999999999</v>
      </c>
      <c r="P10" s="104">
        <v>901.20899999999983</v>
      </c>
      <c r="Q10" s="105">
        <v>813.18999999999994</v>
      </c>
      <c r="R10"/>
      <c r="S10"/>
      <c r="T10" s="155"/>
    </row>
    <row r="11" spans="1:22" s="4" customFormat="1" x14ac:dyDescent="0.25">
      <c r="A11" s="36" t="s">
        <v>47</v>
      </c>
      <c r="B11" s="97" t="s">
        <v>156</v>
      </c>
      <c r="C11" s="98" t="s">
        <v>156</v>
      </c>
      <c r="D11" s="98" t="s">
        <v>156</v>
      </c>
      <c r="E11" s="99" t="s">
        <v>156</v>
      </c>
      <c r="F11" s="97" t="s">
        <v>156</v>
      </c>
      <c r="G11" s="98" t="s">
        <v>156</v>
      </c>
      <c r="H11" s="98" t="s">
        <v>156</v>
      </c>
      <c r="I11" s="99" t="s">
        <v>156</v>
      </c>
      <c r="J11" s="97" t="s">
        <v>156</v>
      </c>
      <c r="K11" s="98">
        <v>0</v>
      </c>
      <c r="L11" s="98">
        <v>0</v>
      </c>
      <c r="M11" s="99">
        <v>0</v>
      </c>
      <c r="N11" s="60"/>
      <c r="O11" s="97" t="s">
        <v>156</v>
      </c>
      <c r="P11" s="98" t="s">
        <v>156</v>
      </c>
      <c r="Q11" s="99" t="s">
        <v>156</v>
      </c>
      <c r="R11"/>
      <c r="S11"/>
      <c r="T11" s="155"/>
    </row>
    <row r="12" spans="1:22" s="4" customFormat="1" x14ac:dyDescent="0.25">
      <c r="A12" s="36" t="s">
        <v>48</v>
      </c>
      <c r="B12" s="97" t="s">
        <v>156</v>
      </c>
      <c r="C12" s="98" t="s">
        <v>156</v>
      </c>
      <c r="D12" s="98" t="s">
        <v>156</v>
      </c>
      <c r="E12" s="99" t="s">
        <v>156</v>
      </c>
      <c r="F12" s="97" t="s">
        <v>156</v>
      </c>
      <c r="G12" s="98" t="s">
        <v>156</v>
      </c>
      <c r="H12" s="98" t="s">
        <v>156</v>
      </c>
      <c r="I12" s="99" t="s">
        <v>156</v>
      </c>
      <c r="J12" s="97" t="s">
        <v>156</v>
      </c>
      <c r="K12" s="98">
        <v>0</v>
      </c>
      <c r="L12" s="98">
        <v>0</v>
      </c>
      <c r="M12" s="99">
        <v>0</v>
      </c>
      <c r="N12" s="60"/>
      <c r="O12" s="97" t="s">
        <v>156</v>
      </c>
      <c r="P12" s="98" t="s">
        <v>156</v>
      </c>
      <c r="Q12" s="99" t="s">
        <v>156</v>
      </c>
      <c r="R12"/>
      <c r="S12"/>
      <c r="T12" s="155"/>
      <c r="U12" s="3"/>
      <c r="V12" s="3"/>
    </row>
    <row r="13" spans="1:22" s="4" customFormat="1" x14ac:dyDescent="0.25">
      <c r="A13" s="36" t="s">
        <v>49</v>
      </c>
      <c r="B13" s="97" t="s">
        <v>156</v>
      </c>
      <c r="C13" s="98" t="s">
        <v>156</v>
      </c>
      <c r="D13" s="98" t="s">
        <v>156</v>
      </c>
      <c r="E13" s="99" t="s">
        <v>156</v>
      </c>
      <c r="F13" s="97" t="s">
        <v>156</v>
      </c>
      <c r="G13" s="98" t="s">
        <v>156</v>
      </c>
      <c r="H13" s="98" t="s">
        <v>156</v>
      </c>
      <c r="I13" s="99" t="s">
        <v>156</v>
      </c>
      <c r="J13" s="97" t="s">
        <v>156</v>
      </c>
      <c r="K13" s="98">
        <v>0</v>
      </c>
      <c r="L13" s="98">
        <v>0</v>
      </c>
      <c r="M13" s="99">
        <v>0</v>
      </c>
      <c r="N13" s="60"/>
      <c r="O13" s="97" t="s">
        <v>156</v>
      </c>
      <c r="P13" s="98" t="s">
        <v>156</v>
      </c>
      <c r="Q13" s="99" t="s">
        <v>156</v>
      </c>
      <c r="R13"/>
      <c r="S13"/>
      <c r="T13" s="155"/>
    </row>
    <row r="14" spans="1:22" s="4" customFormat="1" x14ac:dyDescent="0.25">
      <c r="A14" s="36" t="s">
        <v>50</v>
      </c>
      <c r="B14" s="97" t="s">
        <v>156</v>
      </c>
      <c r="C14" s="98" t="s">
        <v>156</v>
      </c>
      <c r="D14" s="98" t="s">
        <v>156</v>
      </c>
      <c r="E14" s="99" t="s">
        <v>156</v>
      </c>
      <c r="F14" s="97" t="s">
        <v>156</v>
      </c>
      <c r="G14" s="98" t="s">
        <v>156</v>
      </c>
      <c r="H14" s="98" t="s">
        <v>156</v>
      </c>
      <c r="I14" s="99" t="s">
        <v>156</v>
      </c>
      <c r="J14" s="97" t="s">
        <v>156</v>
      </c>
      <c r="K14" s="98">
        <v>0</v>
      </c>
      <c r="L14" s="98">
        <v>0</v>
      </c>
      <c r="M14" s="99">
        <v>0</v>
      </c>
      <c r="N14" s="60"/>
      <c r="O14" s="97" t="s">
        <v>156</v>
      </c>
      <c r="P14" s="98" t="s">
        <v>156</v>
      </c>
      <c r="Q14" s="99" t="s">
        <v>156</v>
      </c>
      <c r="R14"/>
      <c r="S14"/>
      <c r="T14" s="155"/>
      <c r="U14" s="3"/>
      <c r="V14" s="3"/>
    </row>
    <row r="15" spans="1:22" s="4" customFormat="1" x14ac:dyDescent="0.25">
      <c r="A15" s="36" t="s">
        <v>51</v>
      </c>
      <c r="B15" s="97">
        <v>0</v>
      </c>
      <c r="C15" s="98">
        <v>0</v>
      </c>
      <c r="D15" s="98">
        <v>0</v>
      </c>
      <c r="E15" s="99">
        <v>0</v>
      </c>
      <c r="F15" s="97">
        <v>0</v>
      </c>
      <c r="G15" s="98">
        <v>0</v>
      </c>
      <c r="H15" s="98">
        <v>0</v>
      </c>
      <c r="I15" s="99">
        <v>0</v>
      </c>
      <c r="J15" s="97">
        <v>0</v>
      </c>
      <c r="K15" s="98">
        <v>0</v>
      </c>
      <c r="L15" s="98">
        <v>0</v>
      </c>
      <c r="M15" s="99">
        <v>0</v>
      </c>
      <c r="N15" s="60"/>
      <c r="O15" s="97">
        <v>0</v>
      </c>
      <c r="P15" s="98">
        <v>0</v>
      </c>
      <c r="Q15" s="99">
        <v>0</v>
      </c>
      <c r="R15"/>
      <c r="S15"/>
      <c r="T15" s="155"/>
    </row>
    <row r="16" spans="1:22" s="3" customFormat="1" x14ac:dyDescent="0.25">
      <c r="A16" s="26" t="s">
        <v>52</v>
      </c>
      <c r="B16" s="103">
        <v>0</v>
      </c>
      <c r="C16" s="104">
        <v>0</v>
      </c>
      <c r="D16" s="104">
        <v>0</v>
      </c>
      <c r="E16" s="105">
        <v>0</v>
      </c>
      <c r="F16" s="103">
        <v>0</v>
      </c>
      <c r="G16" s="104">
        <v>0</v>
      </c>
      <c r="H16" s="104">
        <v>0</v>
      </c>
      <c r="I16" s="105">
        <v>0</v>
      </c>
      <c r="J16" s="103">
        <v>0</v>
      </c>
      <c r="K16" s="104">
        <v>0</v>
      </c>
      <c r="L16" s="104">
        <v>0</v>
      </c>
      <c r="M16" s="105">
        <v>0</v>
      </c>
      <c r="N16" s="91"/>
      <c r="O16" s="103">
        <v>0</v>
      </c>
      <c r="P16" s="104">
        <v>0</v>
      </c>
      <c r="Q16" s="105">
        <v>0</v>
      </c>
      <c r="R16"/>
      <c r="S16"/>
      <c r="T16" s="155"/>
    </row>
    <row r="17" spans="1:22" s="3" customFormat="1" x14ac:dyDescent="0.25">
      <c r="A17" s="26" t="s">
        <v>53</v>
      </c>
      <c r="B17" s="103">
        <v>2.8421709430404007E-14</v>
      </c>
      <c r="C17" s="104">
        <v>0</v>
      </c>
      <c r="D17" s="104">
        <v>5.6843418860808015E-14</v>
      </c>
      <c r="E17" s="105">
        <v>0</v>
      </c>
      <c r="F17" s="103">
        <v>3.9999999999906777E-3</v>
      </c>
      <c r="G17" s="104">
        <v>0</v>
      </c>
      <c r="H17" s="104">
        <v>0</v>
      </c>
      <c r="I17" s="105">
        <v>0</v>
      </c>
      <c r="J17" s="103">
        <v>0</v>
      </c>
      <c r="K17" s="104">
        <v>-5.6843418860808015E-14</v>
      </c>
      <c r="L17" s="104">
        <v>-5.6843418860808015E-14</v>
      </c>
      <c r="M17" s="105">
        <v>1.1368683772161603E-13</v>
      </c>
      <c r="N17" s="91"/>
      <c r="O17" s="103">
        <v>0</v>
      </c>
      <c r="P17" s="104">
        <v>4.0000000001327862E-3</v>
      </c>
      <c r="Q17" s="105">
        <v>0</v>
      </c>
      <c r="R17"/>
      <c r="S17"/>
      <c r="T17" s="155"/>
      <c r="U17" s="4"/>
      <c r="V17" s="4"/>
    </row>
    <row r="18" spans="1:22" s="5" customFormat="1" x14ac:dyDescent="0.25">
      <c r="A18" s="37" t="s">
        <v>54</v>
      </c>
      <c r="B18" s="97">
        <v>218.66306900000004</v>
      </c>
      <c r="C18" s="98">
        <v>253.87793100000005</v>
      </c>
      <c r="D18" s="98">
        <v>274.70900000000006</v>
      </c>
      <c r="E18" s="99">
        <v>240.16399999999999</v>
      </c>
      <c r="F18" s="97">
        <v>211.47200000000001</v>
      </c>
      <c r="G18" s="98">
        <v>221.63200000000001</v>
      </c>
      <c r="H18" s="98">
        <v>244.12299999999999</v>
      </c>
      <c r="I18" s="99">
        <v>223.98599999999999</v>
      </c>
      <c r="J18" s="97">
        <v>181.60399999999998</v>
      </c>
      <c r="K18" s="98">
        <v>192.63199999999995</v>
      </c>
      <c r="L18" s="98">
        <v>225.16499999999991</v>
      </c>
      <c r="M18" s="99">
        <v>213.7890000000001</v>
      </c>
      <c r="N18" s="84"/>
      <c r="O18" s="97">
        <v>987.41399999999999</v>
      </c>
      <c r="P18" s="98">
        <v>901.21299999999997</v>
      </c>
      <c r="Q18" s="99">
        <v>813.18999999999994</v>
      </c>
      <c r="R18"/>
      <c r="S18"/>
      <c r="T18" s="155"/>
      <c r="U18" s="3"/>
      <c r="V18" s="3"/>
    </row>
    <row r="19" spans="1:22" s="5" customFormat="1" x14ac:dyDescent="0.25">
      <c r="A19" s="37" t="s">
        <v>55</v>
      </c>
      <c r="B19" s="97" t="s">
        <v>156</v>
      </c>
      <c r="C19" s="98" t="s">
        <v>156</v>
      </c>
      <c r="D19" s="98" t="s">
        <v>156</v>
      </c>
      <c r="E19" s="99" t="s">
        <v>156</v>
      </c>
      <c r="F19" s="97" t="s">
        <v>156</v>
      </c>
      <c r="G19" s="98" t="s">
        <v>156</v>
      </c>
      <c r="H19" s="98" t="s">
        <v>156</v>
      </c>
      <c r="I19" s="99" t="s">
        <v>156</v>
      </c>
      <c r="J19" s="97">
        <v>19.338000000000001</v>
      </c>
      <c r="K19" s="98">
        <v>13.565000000000005</v>
      </c>
      <c r="L19" s="98">
        <v>8.7839999999999989</v>
      </c>
      <c r="M19" s="99">
        <v>10.999000000000002</v>
      </c>
      <c r="N19" s="84"/>
      <c r="O19" s="97" t="s">
        <v>156</v>
      </c>
      <c r="P19" s="98" t="s">
        <v>156</v>
      </c>
      <c r="Q19" s="99">
        <v>52.686000000000007</v>
      </c>
      <c r="R19"/>
      <c r="S19"/>
      <c r="T19" s="155"/>
      <c r="U19" s="4"/>
      <c r="V19" s="4"/>
    </row>
    <row r="20" spans="1:22" s="3" customFormat="1" x14ac:dyDescent="0.25">
      <c r="A20" s="27" t="s">
        <v>56</v>
      </c>
      <c r="B20" s="103">
        <v>218.66306900000004</v>
      </c>
      <c r="C20" s="104">
        <v>253.87793100000005</v>
      </c>
      <c r="D20" s="104">
        <v>274.70900000000006</v>
      </c>
      <c r="E20" s="105">
        <v>240.16399999999999</v>
      </c>
      <c r="F20" s="103">
        <v>211.47200000000001</v>
      </c>
      <c r="G20" s="104">
        <v>221.63200000000001</v>
      </c>
      <c r="H20" s="104">
        <v>244.12299999999999</v>
      </c>
      <c r="I20" s="105">
        <v>223.98599999999999</v>
      </c>
      <c r="J20" s="103">
        <v>200.94199999999998</v>
      </c>
      <c r="K20" s="104">
        <v>206.19699999999997</v>
      </c>
      <c r="L20" s="104">
        <v>233.94900000000001</v>
      </c>
      <c r="M20" s="105">
        <v>224.78800000000001</v>
      </c>
      <c r="N20" s="91"/>
      <c r="O20" s="103">
        <v>987.41399999999999</v>
      </c>
      <c r="P20" s="104">
        <v>901.21299999999997</v>
      </c>
      <c r="Q20" s="105">
        <v>865.87599999999998</v>
      </c>
      <c r="R20"/>
      <c r="S20"/>
      <c r="T20" s="155"/>
    </row>
    <row r="21" spans="1:22" s="5" customFormat="1" x14ac:dyDescent="0.25">
      <c r="A21" s="37" t="s">
        <v>57</v>
      </c>
      <c r="B21" s="97">
        <v>3.008</v>
      </c>
      <c r="C21" s="98">
        <v>5.5950000000000006</v>
      </c>
      <c r="D21" s="98">
        <v>8.177999999999999</v>
      </c>
      <c r="E21" s="99">
        <v>6.3739999999999997</v>
      </c>
      <c r="F21" s="97">
        <v>3.2909999999999999</v>
      </c>
      <c r="G21" s="98">
        <v>3.4729999999999999</v>
      </c>
      <c r="H21" s="98">
        <v>3.8719999999999999</v>
      </c>
      <c r="I21" s="99">
        <v>3.1799999999999997</v>
      </c>
      <c r="J21" s="97">
        <v>1.9369999999999998</v>
      </c>
      <c r="K21" s="98">
        <v>1.4170000000000003</v>
      </c>
      <c r="L21" s="98">
        <v>2.4630000000000001</v>
      </c>
      <c r="M21" s="99">
        <v>2.2530000000000001</v>
      </c>
      <c r="N21" s="84"/>
      <c r="O21" s="97">
        <v>23.155000000000001</v>
      </c>
      <c r="P21" s="98">
        <v>13.816000000000001</v>
      </c>
      <c r="Q21" s="99">
        <v>8.07</v>
      </c>
      <c r="R21"/>
      <c r="S21"/>
      <c r="T21" s="155"/>
      <c r="U21" s="4"/>
      <c r="V21" s="4"/>
    </row>
    <row r="22" spans="1:22" s="3" customFormat="1" x14ac:dyDescent="0.25">
      <c r="A22" s="27" t="s">
        <v>58</v>
      </c>
      <c r="B22" s="103">
        <v>221.67106900000005</v>
      </c>
      <c r="C22" s="104">
        <v>259.47293100000002</v>
      </c>
      <c r="D22" s="104">
        <v>282.88700000000006</v>
      </c>
      <c r="E22" s="105">
        <v>246.53800000000001</v>
      </c>
      <c r="F22" s="103">
        <v>214.76300000000003</v>
      </c>
      <c r="G22" s="104">
        <v>225.10500000000002</v>
      </c>
      <c r="H22" s="104">
        <v>247.995</v>
      </c>
      <c r="I22" s="105">
        <v>227.166</v>
      </c>
      <c r="J22" s="103">
        <v>202.87899999999999</v>
      </c>
      <c r="K22" s="104">
        <v>207.614</v>
      </c>
      <c r="L22" s="104">
        <v>236.41199999999998</v>
      </c>
      <c r="M22" s="105">
        <v>227.04099999999994</v>
      </c>
      <c r="N22" s="91"/>
      <c r="O22" s="103">
        <v>1010.569</v>
      </c>
      <c r="P22" s="104">
        <v>915.02900000000011</v>
      </c>
      <c r="Q22" s="105">
        <v>873.94599999999991</v>
      </c>
      <c r="R22"/>
      <c r="S22"/>
      <c r="T22" s="155"/>
    </row>
    <row r="23" spans="1:22" s="6" customFormat="1" x14ac:dyDescent="0.25">
      <c r="A23" s="28" t="s">
        <v>209</v>
      </c>
      <c r="B23" s="133"/>
      <c r="C23" s="134"/>
      <c r="D23" s="134"/>
      <c r="E23" s="135"/>
      <c r="F23" s="133"/>
      <c r="G23" s="134"/>
      <c r="H23" s="134"/>
      <c r="I23" s="135"/>
      <c r="J23" s="136"/>
      <c r="K23" s="137"/>
      <c r="L23" s="137"/>
      <c r="M23" s="140">
        <v>-4.7009557259127255E-2</v>
      </c>
      <c r="N23" s="93"/>
      <c r="O23" s="92"/>
      <c r="P23" s="93"/>
      <c r="Q23" s="140">
        <v>-3.381537038939697E-2</v>
      </c>
      <c r="R23"/>
      <c r="S23"/>
      <c r="T23" s="155"/>
      <c r="U23" s="4"/>
      <c r="V23" s="4"/>
    </row>
    <row r="24" spans="1:22" s="4" customFormat="1" x14ac:dyDescent="0.25">
      <c r="A24" s="38"/>
      <c r="B24" s="97"/>
      <c r="C24" s="98"/>
      <c r="D24" s="98"/>
      <c r="E24" s="99"/>
      <c r="F24" s="97"/>
      <c r="G24" s="98"/>
      <c r="H24" s="98"/>
      <c r="I24" s="99"/>
      <c r="J24" s="97"/>
      <c r="K24" s="98"/>
      <c r="L24" s="98"/>
      <c r="M24" s="61"/>
      <c r="N24" s="60"/>
      <c r="O24" s="59"/>
      <c r="P24" s="60"/>
      <c r="Q24" s="61"/>
      <c r="R24"/>
      <c r="S24"/>
      <c r="T24"/>
      <c r="U24" s="3"/>
      <c r="V24" s="3"/>
    </row>
    <row r="25" spans="1:22" s="4" customFormat="1" x14ac:dyDescent="0.25">
      <c r="A25" s="27" t="s">
        <v>19</v>
      </c>
      <c r="B25" s="103">
        <v>78.760069000000016</v>
      </c>
      <c r="C25" s="104">
        <v>99.522931000000028</v>
      </c>
      <c r="D25" s="104">
        <v>120.49300000000002</v>
      </c>
      <c r="E25" s="105">
        <v>98.598999999999961</v>
      </c>
      <c r="F25" s="103">
        <v>90.346000000000004</v>
      </c>
      <c r="G25" s="104">
        <v>100.30799999999999</v>
      </c>
      <c r="H25" s="104">
        <v>108.17400000000001</v>
      </c>
      <c r="I25" s="105">
        <v>85.844999999999985</v>
      </c>
      <c r="J25" s="103">
        <v>82.675999999999974</v>
      </c>
      <c r="K25" s="104">
        <v>82.06399999999995</v>
      </c>
      <c r="L25" s="104">
        <v>97.080999999999989</v>
      </c>
      <c r="M25" s="64">
        <v>92.995000000000118</v>
      </c>
      <c r="N25" s="60"/>
      <c r="O25" s="62">
        <v>397.37500000000006</v>
      </c>
      <c r="P25" s="63">
        <v>384.673</v>
      </c>
      <c r="Q25" s="64">
        <v>354.81600000000003</v>
      </c>
      <c r="R25"/>
      <c r="S25"/>
      <c r="T25" s="155"/>
    </row>
    <row r="26" spans="1:22" s="6" customFormat="1" x14ac:dyDescent="0.25">
      <c r="A26" s="28" t="s">
        <v>73</v>
      </c>
      <c r="B26" s="136">
        <v>0.35530152561315975</v>
      </c>
      <c r="C26" s="137">
        <v>0.38355804829598977</v>
      </c>
      <c r="D26" s="137">
        <v>0.4259403931605199</v>
      </c>
      <c r="E26" s="138">
        <v>0.39993429004859277</v>
      </c>
      <c r="F26" s="136">
        <v>0.42067767725353061</v>
      </c>
      <c r="G26" s="137">
        <v>0.44560538415406137</v>
      </c>
      <c r="H26" s="137">
        <v>0.43619427811044581</v>
      </c>
      <c r="I26" s="138">
        <v>0.37789545970787874</v>
      </c>
      <c r="J26" s="136">
        <v>0.40751383829770443</v>
      </c>
      <c r="K26" s="137">
        <v>0.39527199514483585</v>
      </c>
      <c r="L26" s="137">
        <v>0.41064328375886167</v>
      </c>
      <c r="M26" s="140">
        <v>0.40959562369792302</v>
      </c>
      <c r="N26" s="95"/>
      <c r="O26" s="139">
        <v>0.39321906767375614</v>
      </c>
      <c r="P26" s="205">
        <v>0.4203943263000407</v>
      </c>
      <c r="Q26" s="140">
        <v>0.40599304762536825</v>
      </c>
      <c r="R26"/>
      <c r="S26"/>
      <c r="T26"/>
      <c r="U26" s="3"/>
      <c r="V26" s="3"/>
    </row>
    <row r="27" spans="1:22" x14ac:dyDescent="0.25">
      <c r="A27" s="27" t="s">
        <v>18</v>
      </c>
      <c r="B27" s="103">
        <v>78.760069000000016</v>
      </c>
      <c r="C27" s="104">
        <v>99.522931000000028</v>
      </c>
      <c r="D27" s="104">
        <v>120.49300000000005</v>
      </c>
      <c r="E27" s="105">
        <v>98.59899999999999</v>
      </c>
      <c r="F27" s="103">
        <v>90.346000000000004</v>
      </c>
      <c r="G27" s="104">
        <v>100.30799999999999</v>
      </c>
      <c r="H27" s="104">
        <v>108.17400000000001</v>
      </c>
      <c r="I27" s="105">
        <v>85.844999999999999</v>
      </c>
      <c r="J27" s="103">
        <v>82.675999999999988</v>
      </c>
      <c r="K27" s="104">
        <v>82.063999999999965</v>
      </c>
      <c r="L27" s="104">
        <v>56.753999999999991</v>
      </c>
      <c r="M27" s="64">
        <v>67.898999999999972</v>
      </c>
      <c r="N27" s="83"/>
      <c r="O27" s="62">
        <v>397.37500000000006</v>
      </c>
      <c r="P27" s="63">
        <v>384.673</v>
      </c>
      <c r="Q27" s="64">
        <v>289.39299999999992</v>
      </c>
      <c r="T27" s="155"/>
      <c r="U27" s="4"/>
      <c r="V27" s="4"/>
    </row>
    <row r="28" spans="1:22" s="7" customFormat="1" x14ac:dyDescent="0.25">
      <c r="A28" s="28" t="s">
        <v>73</v>
      </c>
      <c r="B28" s="136">
        <v>0.35530152561315975</v>
      </c>
      <c r="C28" s="137">
        <v>0.38355804829598977</v>
      </c>
      <c r="D28" s="137">
        <v>0.42594039316052001</v>
      </c>
      <c r="E28" s="138">
        <v>0.39993429004859288</v>
      </c>
      <c r="F28" s="136">
        <v>0.42067767725353061</v>
      </c>
      <c r="G28" s="137">
        <v>0.44560538415406137</v>
      </c>
      <c r="H28" s="137">
        <v>0.43619427811044581</v>
      </c>
      <c r="I28" s="138">
        <v>0.3778954597078788</v>
      </c>
      <c r="J28" s="136">
        <v>0.40751383829770449</v>
      </c>
      <c r="K28" s="137">
        <v>0.39527199514483591</v>
      </c>
      <c r="L28" s="137">
        <v>0.24006395614435813</v>
      </c>
      <c r="M28" s="140">
        <v>0.29906052210834161</v>
      </c>
      <c r="N28" s="96"/>
      <c r="O28" s="139">
        <v>0.39321906767375614</v>
      </c>
      <c r="P28" s="205">
        <v>0.4203943263000407</v>
      </c>
      <c r="Q28" s="140">
        <v>0.33113373137470731</v>
      </c>
      <c r="R28"/>
      <c r="S28"/>
      <c r="T28"/>
      <c r="U28" s="3"/>
      <c r="V28" s="3"/>
    </row>
    <row r="29" spans="1:22" x14ac:dyDescent="0.25">
      <c r="A29" s="38"/>
      <c r="B29" s="22"/>
      <c r="C29" s="10"/>
      <c r="D29" s="10"/>
      <c r="E29" s="25"/>
      <c r="F29" s="22"/>
      <c r="G29" s="10"/>
      <c r="H29" s="10"/>
      <c r="I29" s="25"/>
      <c r="J29" s="22"/>
      <c r="K29" s="10"/>
      <c r="L29" s="10"/>
      <c r="M29" s="25"/>
      <c r="N29" s="8"/>
      <c r="O29" s="22"/>
      <c r="P29" s="10"/>
      <c r="Q29" s="25"/>
      <c r="U29" s="4"/>
      <c r="V29" s="4"/>
    </row>
    <row r="30" spans="1:22" x14ac:dyDescent="0.25">
      <c r="A30" s="38"/>
      <c r="B30" s="22"/>
      <c r="C30" s="10"/>
      <c r="D30" s="10"/>
      <c r="E30" s="25"/>
      <c r="F30" s="22"/>
      <c r="G30" s="10"/>
      <c r="H30" s="10"/>
      <c r="I30" s="25"/>
      <c r="J30" s="22"/>
      <c r="K30" s="10"/>
      <c r="L30" s="10"/>
      <c r="M30" s="25"/>
      <c r="N30" s="8"/>
      <c r="O30" s="22"/>
      <c r="P30" s="10"/>
      <c r="Q30" s="25"/>
      <c r="R30" s="3"/>
      <c r="S30" s="3"/>
      <c r="T30" s="3"/>
      <c r="U30" s="3"/>
      <c r="V30" s="3"/>
    </row>
    <row r="31" spans="1:22" s="29" customFormat="1" x14ac:dyDescent="0.25">
      <c r="A31" s="32" t="s">
        <v>59</v>
      </c>
      <c r="B31" s="32"/>
      <c r="C31" s="33"/>
      <c r="D31" s="33"/>
      <c r="E31" s="34"/>
      <c r="F31" s="32"/>
      <c r="G31" s="33"/>
      <c r="H31" s="33"/>
      <c r="I31" s="34"/>
      <c r="J31" s="32"/>
      <c r="K31" s="33"/>
      <c r="L31" s="33"/>
      <c r="M31" s="34"/>
      <c r="N31" s="48"/>
      <c r="O31" s="32"/>
      <c r="P31" s="33"/>
      <c r="Q31" s="34"/>
      <c r="R31" s="4"/>
      <c r="S31" s="4"/>
      <c r="T31" s="4"/>
      <c r="U31" s="4"/>
      <c r="V31" s="4"/>
    </row>
    <row r="32" spans="1:22" x14ac:dyDescent="0.25">
      <c r="A32" s="37" t="s">
        <v>60</v>
      </c>
      <c r="B32" s="97">
        <v>336</v>
      </c>
      <c r="C32" s="98">
        <v>343</v>
      </c>
      <c r="D32" s="98">
        <v>341</v>
      </c>
      <c r="E32" s="99">
        <v>345</v>
      </c>
      <c r="F32" s="97">
        <v>233</v>
      </c>
      <c r="G32" s="98">
        <v>200</v>
      </c>
      <c r="H32" s="98">
        <v>190</v>
      </c>
      <c r="I32" s="99">
        <v>184</v>
      </c>
      <c r="J32" s="97">
        <v>249</v>
      </c>
      <c r="K32" s="98">
        <v>272.21899999999999</v>
      </c>
      <c r="L32" s="98">
        <v>313.50200000000001</v>
      </c>
      <c r="M32" s="99">
        <v>322</v>
      </c>
      <c r="N32" s="86"/>
      <c r="O32" s="97">
        <v>345</v>
      </c>
      <c r="P32" s="98">
        <v>184</v>
      </c>
      <c r="Q32" s="99">
        <v>322</v>
      </c>
      <c r="S32" s="227"/>
    </row>
    <row r="33" spans="1:19" x14ac:dyDescent="0.25">
      <c r="A33" s="37" t="s">
        <v>61</v>
      </c>
      <c r="B33" s="97">
        <v>1719</v>
      </c>
      <c r="C33" s="98">
        <v>1702</v>
      </c>
      <c r="D33" s="98">
        <v>1717</v>
      </c>
      <c r="E33" s="99">
        <v>1729</v>
      </c>
      <c r="F33" s="97">
        <v>1661</v>
      </c>
      <c r="G33" s="98">
        <v>1632</v>
      </c>
      <c r="H33" s="98">
        <v>1652</v>
      </c>
      <c r="I33" s="99">
        <v>1619</v>
      </c>
      <c r="J33" s="97">
        <v>1592</v>
      </c>
      <c r="K33" s="98">
        <v>1594.21</v>
      </c>
      <c r="L33" s="98">
        <v>1732.848</v>
      </c>
      <c r="M33" s="99">
        <v>1766</v>
      </c>
      <c r="N33" s="86"/>
      <c r="O33" s="97">
        <v>1729</v>
      </c>
      <c r="P33" s="98">
        <v>1619</v>
      </c>
      <c r="Q33" s="99">
        <v>1766</v>
      </c>
      <c r="S33" s="227"/>
    </row>
    <row r="34" spans="1:19" x14ac:dyDescent="0.25">
      <c r="A34" s="38" t="s">
        <v>62</v>
      </c>
      <c r="B34" s="97">
        <v>2055</v>
      </c>
      <c r="C34" s="98">
        <v>2045</v>
      </c>
      <c r="D34" s="98">
        <v>2058</v>
      </c>
      <c r="E34" s="99">
        <v>2074</v>
      </c>
      <c r="F34" s="97">
        <v>1894</v>
      </c>
      <c r="G34" s="98">
        <v>1832</v>
      </c>
      <c r="H34" s="98">
        <v>1842</v>
      </c>
      <c r="I34" s="99">
        <v>1803</v>
      </c>
      <c r="J34" s="97">
        <v>1841</v>
      </c>
      <c r="K34" s="98">
        <v>1866.4290000000001</v>
      </c>
      <c r="L34" s="98">
        <v>2046.35</v>
      </c>
      <c r="M34" s="99">
        <v>2088</v>
      </c>
      <c r="N34" s="86"/>
      <c r="O34" s="97">
        <v>2074</v>
      </c>
      <c r="P34" s="98">
        <v>1803</v>
      </c>
      <c r="Q34" s="99">
        <v>2088</v>
      </c>
      <c r="S34" s="227"/>
    </row>
    <row r="35" spans="1:19" hidden="1" x14ac:dyDescent="0.25">
      <c r="A35" s="37"/>
      <c r="B35" s="97"/>
      <c r="C35" s="98"/>
      <c r="D35" s="98"/>
      <c r="E35" s="99"/>
      <c r="F35" s="97"/>
      <c r="G35" s="98"/>
      <c r="H35" s="98"/>
      <c r="I35" s="99"/>
      <c r="J35" s="97"/>
      <c r="K35" s="98"/>
      <c r="L35" s="98"/>
      <c r="M35" s="99"/>
      <c r="N35" s="86"/>
      <c r="O35" s="97"/>
      <c r="P35" s="98"/>
      <c r="Q35" s="99"/>
      <c r="S35" s="227"/>
    </row>
    <row r="36" spans="1:19" hidden="1" x14ac:dyDescent="0.25">
      <c r="A36" s="37"/>
      <c r="B36" s="97"/>
      <c r="C36" s="98"/>
      <c r="D36" s="98"/>
      <c r="E36" s="99"/>
      <c r="F36" s="97"/>
      <c r="G36" s="98"/>
      <c r="H36" s="98"/>
      <c r="I36" s="99"/>
      <c r="J36" s="97"/>
      <c r="K36" s="98"/>
      <c r="L36" s="98"/>
      <c r="M36" s="99"/>
      <c r="N36" s="86"/>
      <c r="O36" s="97"/>
      <c r="P36" s="98"/>
      <c r="Q36" s="99"/>
      <c r="S36" s="227"/>
    </row>
    <row r="37" spans="1:19" hidden="1" x14ac:dyDescent="0.25">
      <c r="A37" s="38"/>
      <c r="B37" s="97"/>
      <c r="C37" s="98"/>
      <c r="D37" s="98"/>
      <c r="E37" s="99"/>
      <c r="F37" s="97"/>
      <c r="G37" s="98"/>
      <c r="H37" s="98"/>
      <c r="I37" s="99"/>
      <c r="J37" s="97"/>
      <c r="K37" s="98"/>
      <c r="L37" s="98"/>
      <c r="M37" s="99"/>
      <c r="N37" s="86"/>
      <c r="O37" s="97"/>
      <c r="P37" s="98"/>
      <c r="Q37" s="99"/>
      <c r="S37" s="227"/>
    </row>
    <row r="38" spans="1:19" x14ac:dyDescent="0.25">
      <c r="A38" s="38" t="s">
        <v>65</v>
      </c>
      <c r="B38" s="97">
        <v>118</v>
      </c>
      <c r="C38" s="98">
        <v>131</v>
      </c>
      <c r="D38" s="98">
        <v>153</v>
      </c>
      <c r="E38" s="99">
        <v>126</v>
      </c>
      <c r="F38" s="97">
        <v>128</v>
      </c>
      <c r="G38" s="98">
        <v>133</v>
      </c>
      <c r="H38" s="98">
        <v>144</v>
      </c>
      <c r="I38" s="99">
        <v>139</v>
      </c>
      <c r="J38" s="97">
        <v>135</v>
      </c>
      <c r="K38" s="98">
        <v>157.60706959887315</v>
      </c>
      <c r="L38" s="98">
        <v>165.82044164496668</v>
      </c>
      <c r="M38" s="99">
        <v>149.61171481446317</v>
      </c>
      <c r="N38" s="86"/>
      <c r="O38" s="97">
        <v>132</v>
      </c>
      <c r="P38" s="98">
        <v>137</v>
      </c>
      <c r="Q38" s="99">
        <v>151.91631949742509</v>
      </c>
      <c r="S38" s="227"/>
    </row>
    <row r="39" spans="1:19" hidden="1" x14ac:dyDescent="0.25">
      <c r="A39" s="38"/>
      <c r="B39" s="97"/>
      <c r="C39" s="98"/>
      <c r="D39" s="98"/>
      <c r="E39" s="99"/>
      <c r="F39" s="97"/>
      <c r="G39" s="98"/>
      <c r="H39" s="98"/>
      <c r="I39" s="99"/>
      <c r="J39" s="97"/>
      <c r="K39" s="86"/>
      <c r="L39" s="86"/>
      <c r="M39" s="87"/>
      <c r="N39" s="86"/>
      <c r="O39" s="97"/>
      <c r="P39" s="98"/>
      <c r="Q39" s="99"/>
      <c r="S39" s="227"/>
    </row>
    <row r="40" spans="1:19" x14ac:dyDescent="0.25">
      <c r="A40" s="38"/>
      <c r="B40" s="22"/>
      <c r="C40" s="10"/>
      <c r="D40" s="10"/>
      <c r="E40" s="25"/>
      <c r="F40" s="22"/>
      <c r="G40" s="10"/>
      <c r="H40" s="10"/>
      <c r="I40" s="25"/>
      <c r="J40" s="22"/>
      <c r="K40" s="10"/>
      <c r="L40" s="10"/>
      <c r="M40" s="25"/>
      <c r="N40" s="8"/>
      <c r="O40" s="130"/>
      <c r="P40" s="131"/>
      <c r="Q40" s="132"/>
    </row>
    <row r="41" spans="1:19" s="29" customFormat="1" hidden="1" x14ac:dyDescent="0.25">
      <c r="A41" s="32"/>
      <c r="B41" s="32"/>
      <c r="C41" s="33"/>
      <c r="D41" s="33"/>
      <c r="E41" s="34"/>
      <c r="F41" s="32"/>
      <c r="G41" s="33"/>
      <c r="H41" s="33"/>
      <c r="I41" s="34"/>
      <c r="J41" s="32"/>
      <c r="K41" s="33"/>
      <c r="L41" s="33"/>
      <c r="M41" s="34"/>
      <c r="N41" s="48"/>
      <c r="O41" s="141"/>
      <c r="P41" s="273"/>
      <c r="Q41" s="142"/>
    </row>
    <row r="42" spans="1:19" hidden="1" x14ac:dyDescent="0.25">
      <c r="A42" s="37"/>
      <c r="B42" s="97"/>
      <c r="C42" s="98"/>
      <c r="D42" s="98"/>
      <c r="E42" s="99"/>
      <c r="F42" s="97"/>
      <c r="G42" s="98"/>
      <c r="H42" s="98"/>
      <c r="I42" s="99"/>
      <c r="J42" s="97"/>
      <c r="K42" s="98"/>
      <c r="L42" s="98"/>
      <c r="M42" s="99"/>
      <c r="N42" s="8"/>
      <c r="O42" s="97"/>
      <c r="P42" s="98"/>
      <c r="Q42" s="99"/>
      <c r="S42" s="227"/>
    </row>
    <row r="43" spans="1:19" hidden="1" x14ac:dyDescent="0.25">
      <c r="A43" s="37"/>
      <c r="B43" s="97"/>
      <c r="C43" s="98"/>
      <c r="D43" s="98"/>
      <c r="E43" s="99"/>
      <c r="F43" s="97"/>
      <c r="G43" s="98"/>
      <c r="H43" s="98"/>
      <c r="I43" s="99"/>
      <c r="J43" s="97"/>
      <c r="K43" s="98"/>
      <c r="L43" s="98"/>
      <c r="M43" s="99"/>
      <c r="N43" s="8"/>
      <c r="O43" s="97"/>
      <c r="P43" s="98"/>
      <c r="Q43" s="99"/>
      <c r="S43" s="227"/>
    </row>
    <row r="44" spans="1:19" hidden="1" x14ac:dyDescent="0.25">
      <c r="A44" s="38"/>
      <c r="B44" s="97"/>
      <c r="C44" s="98"/>
      <c r="D44" s="98"/>
      <c r="E44" s="99"/>
      <c r="F44" s="97"/>
      <c r="G44" s="98"/>
      <c r="H44" s="98"/>
      <c r="I44" s="99"/>
      <c r="J44" s="97"/>
      <c r="K44" s="98"/>
      <c r="L44" s="98"/>
      <c r="M44" s="99"/>
      <c r="N44" s="8"/>
      <c r="O44" s="97"/>
      <c r="P44" s="98"/>
      <c r="Q44" s="99"/>
      <c r="S44" s="227"/>
    </row>
    <row r="45" spans="1:19" hidden="1" x14ac:dyDescent="0.25">
      <c r="A45" s="38"/>
      <c r="B45" s="97"/>
      <c r="C45" s="98"/>
      <c r="D45" s="98"/>
      <c r="E45" s="99"/>
      <c r="F45" s="97"/>
      <c r="G45" s="98"/>
      <c r="H45" s="98"/>
      <c r="I45" s="99"/>
      <c r="J45" s="97"/>
      <c r="K45" s="98"/>
      <c r="L45" s="98"/>
      <c r="M45" s="99"/>
      <c r="N45" s="8"/>
      <c r="O45" s="97"/>
      <c r="P45" s="98"/>
      <c r="Q45" s="99"/>
      <c r="S45" s="227"/>
    </row>
    <row r="46" spans="1:19" hidden="1" x14ac:dyDescent="0.25">
      <c r="A46" s="38"/>
      <c r="B46" s="97"/>
      <c r="C46" s="98"/>
      <c r="D46" s="98"/>
      <c r="E46" s="99"/>
      <c r="F46" s="97"/>
      <c r="G46" s="98"/>
      <c r="H46" s="98"/>
      <c r="I46" s="99"/>
      <c r="J46" s="97"/>
      <c r="K46" s="98"/>
      <c r="L46" s="98"/>
      <c r="M46" s="99"/>
      <c r="N46" s="8"/>
      <c r="O46" s="97"/>
      <c r="P46" s="98"/>
      <c r="Q46" s="99"/>
      <c r="S46" s="227"/>
    </row>
    <row r="47" spans="1:19" hidden="1" x14ac:dyDescent="0.25">
      <c r="A47" s="38"/>
      <c r="B47" s="97"/>
      <c r="C47" s="98"/>
      <c r="D47" s="98"/>
      <c r="E47" s="99"/>
      <c r="F47" s="97"/>
      <c r="G47" s="98"/>
      <c r="H47" s="98"/>
      <c r="I47" s="99"/>
      <c r="J47" s="97"/>
      <c r="K47" s="98"/>
      <c r="L47" s="98"/>
      <c r="M47" s="99"/>
      <c r="N47" s="8"/>
      <c r="O47" s="97"/>
      <c r="P47" s="98"/>
      <c r="Q47" s="99"/>
      <c r="S47" s="227"/>
    </row>
    <row r="48" spans="1:19" hidden="1" x14ac:dyDescent="0.25">
      <c r="A48" s="38"/>
      <c r="B48" s="97"/>
      <c r="C48" s="98"/>
      <c r="D48" s="98"/>
      <c r="E48" s="99"/>
      <c r="F48" s="97"/>
      <c r="G48" s="98"/>
      <c r="H48" s="98"/>
      <c r="I48" s="99"/>
      <c r="J48" s="97"/>
      <c r="K48" s="98"/>
      <c r="L48" s="98"/>
      <c r="M48" s="99"/>
      <c r="N48" s="8"/>
      <c r="O48" s="97"/>
      <c r="P48" s="98"/>
      <c r="Q48" s="99"/>
      <c r="S48" s="227"/>
    </row>
    <row r="49" spans="1:17" hidden="1" x14ac:dyDescent="0.25">
      <c r="A49" s="38"/>
      <c r="B49" s="130"/>
      <c r="C49" s="131"/>
      <c r="D49" s="131"/>
      <c r="E49" s="132"/>
      <c r="F49" s="130"/>
      <c r="G49" s="131"/>
      <c r="H49" s="131"/>
      <c r="I49" s="132"/>
      <c r="J49" s="130"/>
      <c r="K49" s="131"/>
      <c r="L49" s="131"/>
      <c r="M49" s="132"/>
      <c r="N49" s="8"/>
      <c r="O49" s="97"/>
      <c r="P49" s="98"/>
      <c r="Q49" s="99"/>
    </row>
    <row r="50" spans="1:17" x14ac:dyDescent="0.25">
      <c r="A50" s="38"/>
      <c r="B50" s="97"/>
      <c r="C50" s="98"/>
      <c r="D50" s="98"/>
      <c r="E50" s="99"/>
      <c r="F50" s="97"/>
      <c r="G50" s="98"/>
      <c r="H50" s="98"/>
      <c r="I50" s="99"/>
      <c r="J50" s="97"/>
      <c r="K50" s="98"/>
      <c r="L50" s="98"/>
      <c r="M50" s="99"/>
      <c r="N50" s="8"/>
      <c r="O50" s="97"/>
      <c r="P50" s="98"/>
      <c r="Q50" s="99"/>
    </row>
    <row r="51" spans="1:17" ht="15.75" thickBot="1" x14ac:dyDescent="0.3">
      <c r="A51" s="39"/>
      <c r="B51" s="30"/>
      <c r="C51" s="16"/>
      <c r="D51" s="16"/>
      <c r="E51" s="31"/>
      <c r="F51" s="30"/>
      <c r="G51" s="16"/>
      <c r="H51" s="16"/>
      <c r="I51" s="31"/>
      <c r="J51" s="30"/>
      <c r="K51" s="16"/>
      <c r="L51" s="16"/>
      <c r="M51" s="31"/>
      <c r="N51" s="8"/>
      <c r="O51" s="30"/>
      <c r="P51" s="16"/>
      <c r="Q51" s="31"/>
    </row>
  </sheetData>
  <mergeCells count="3">
    <mergeCell ref="B4:E4"/>
    <mergeCell ref="F4:I4"/>
    <mergeCell ref="J4:M4"/>
  </mergeCells>
  <pageMargins left="0.7" right="0.7" top="0.75" bottom="0.75" header="0.3" footer="0.3"/>
  <pageSetup paperSize="9" scale="63" orientation="landscape" r:id="rId1"/>
  <headerFooter>
    <oddFooter>&amp;C&amp;P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4"/>
  <sheetViews>
    <sheetView showGridLines="0" zoomScale="85" zoomScaleNormal="85" workbookViewId="0"/>
  </sheetViews>
  <sheetFormatPr defaultRowHeight="15" x14ac:dyDescent="0.25"/>
  <cols>
    <col min="1" max="1" width="60.7109375" customWidth="1"/>
    <col min="14" max="14" width="4.7109375" customWidth="1"/>
  </cols>
  <sheetData>
    <row r="1" spans="1:21" ht="39.950000000000003" customHeight="1" x14ac:dyDescent="0.25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</row>
    <row r="2" spans="1:21" ht="26.25" x14ac:dyDescent="0.4">
      <c r="A2" s="9" t="s">
        <v>90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</row>
    <row r="3" spans="1:21" s="4" customFormat="1" ht="15.75" thickBot="1" x14ac:dyDescent="0.3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R3"/>
      <c r="S3"/>
      <c r="T3"/>
    </row>
    <row r="4" spans="1:21" s="3" customFormat="1" x14ac:dyDescent="0.25">
      <c r="A4" s="46"/>
      <c r="B4" s="289">
        <v>2012</v>
      </c>
      <c r="C4" s="290"/>
      <c r="D4" s="290"/>
      <c r="E4" s="290"/>
      <c r="F4" s="289">
        <v>2013</v>
      </c>
      <c r="G4" s="290"/>
      <c r="H4" s="290"/>
      <c r="I4" s="291"/>
      <c r="J4" s="289">
        <v>2014</v>
      </c>
      <c r="K4" s="290"/>
      <c r="L4" s="290"/>
      <c r="M4" s="291"/>
      <c r="N4" s="11"/>
      <c r="O4" s="160">
        <v>2012</v>
      </c>
      <c r="P4" s="266">
        <v>2013</v>
      </c>
      <c r="Q4" s="161">
        <v>2014</v>
      </c>
      <c r="R4"/>
      <c r="S4"/>
      <c r="T4"/>
    </row>
    <row r="5" spans="1:21" s="3" customFormat="1" ht="15.75" thickBot="1" x14ac:dyDescent="0.3">
      <c r="A5" s="47" t="s">
        <v>35</v>
      </c>
      <c r="B5" s="163" t="s">
        <v>23</v>
      </c>
      <c r="C5" s="164" t="s">
        <v>24</v>
      </c>
      <c r="D5" s="164" t="s">
        <v>25</v>
      </c>
      <c r="E5" s="164" t="s">
        <v>26</v>
      </c>
      <c r="F5" s="157" t="s">
        <v>23</v>
      </c>
      <c r="G5" s="158" t="s">
        <v>24</v>
      </c>
      <c r="H5" s="158" t="s">
        <v>25</v>
      </c>
      <c r="I5" s="159" t="s">
        <v>26</v>
      </c>
      <c r="J5" s="157" t="s">
        <v>23</v>
      </c>
      <c r="K5" s="158" t="s">
        <v>24</v>
      </c>
      <c r="L5" s="158" t="s">
        <v>25</v>
      </c>
      <c r="M5" s="159" t="s">
        <v>26</v>
      </c>
      <c r="N5" s="162"/>
      <c r="O5" s="157" t="s">
        <v>134</v>
      </c>
      <c r="P5" s="158" t="s">
        <v>134</v>
      </c>
      <c r="Q5" s="159" t="s">
        <v>134</v>
      </c>
      <c r="R5"/>
      <c r="S5"/>
      <c r="T5"/>
    </row>
    <row r="6" spans="1:21" s="4" customFormat="1" ht="6" customHeight="1" x14ac:dyDescent="0.25">
      <c r="A6" s="35"/>
      <c r="B6" s="20"/>
      <c r="C6" s="23"/>
      <c r="D6" s="23"/>
      <c r="E6" s="24"/>
      <c r="F6" s="20"/>
      <c r="G6" s="23"/>
      <c r="H6" s="23"/>
      <c r="I6" s="24"/>
      <c r="J6" s="20"/>
      <c r="K6" s="23"/>
      <c r="L6" s="23"/>
      <c r="M6" s="24"/>
      <c r="N6" s="10"/>
      <c r="O6" s="20"/>
      <c r="P6" s="23"/>
      <c r="Q6" s="24"/>
      <c r="R6"/>
      <c r="S6"/>
      <c r="T6"/>
      <c r="U6" s="3"/>
    </row>
    <row r="7" spans="1:21" s="4" customFormat="1" x14ac:dyDescent="0.25">
      <c r="A7" s="36" t="s">
        <v>43</v>
      </c>
      <c r="B7" s="97">
        <v>81.274999999999991</v>
      </c>
      <c r="C7" s="98">
        <v>91.086579000000015</v>
      </c>
      <c r="D7" s="98">
        <v>93.386989</v>
      </c>
      <c r="E7" s="99">
        <v>98.162994999999995</v>
      </c>
      <c r="F7" s="97">
        <v>84.573999999999998</v>
      </c>
      <c r="G7" s="98">
        <v>89.812000000000012</v>
      </c>
      <c r="H7" s="98">
        <v>92.344999999999999</v>
      </c>
      <c r="I7" s="99">
        <v>87.379000000000005</v>
      </c>
      <c r="J7" s="97">
        <v>78.343999999999994</v>
      </c>
      <c r="K7" s="98">
        <v>81.33299999999997</v>
      </c>
      <c r="L7" s="98">
        <v>88.220999999999975</v>
      </c>
      <c r="M7" s="99">
        <v>82.746999999999986</v>
      </c>
      <c r="N7" s="60"/>
      <c r="O7" s="97">
        <v>363.911563</v>
      </c>
      <c r="P7" s="98">
        <v>354.11</v>
      </c>
      <c r="Q7" s="99">
        <v>330.64499999999992</v>
      </c>
      <c r="R7"/>
      <c r="S7"/>
      <c r="T7" s="155"/>
      <c r="U7" s="3"/>
    </row>
    <row r="8" spans="1:21" s="4" customFormat="1" x14ac:dyDescent="0.25">
      <c r="A8" s="36" t="s">
        <v>44</v>
      </c>
      <c r="B8" s="97">
        <v>32.96</v>
      </c>
      <c r="C8" s="98">
        <v>40.81</v>
      </c>
      <c r="D8" s="98">
        <v>33.128025000000001</v>
      </c>
      <c r="E8" s="99">
        <v>26.060490999999999</v>
      </c>
      <c r="F8" s="97">
        <v>23.792235000000002</v>
      </c>
      <c r="G8" s="98">
        <v>22.629148000000001</v>
      </c>
      <c r="H8" s="98">
        <v>23.598697999999999</v>
      </c>
      <c r="I8" s="99">
        <v>23.996751</v>
      </c>
      <c r="J8" s="97">
        <v>23.269000000000002</v>
      </c>
      <c r="K8" s="98">
        <v>22.395</v>
      </c>
      <c r="L8" s="98">
        <v>14.989000000000004</v>
      </c>
      <c r="M8" s="99">
        <v>19.116</v>
      </c>
      <c r="N8" s="60"/>
      <c r="O8" s="97">
        <v>132.958516</v>
      </c>
      <c r="P8" s="98">
        <v>94.016832000000008</v>
      </c>
      <c r="Q8" s="99">
        <v>79.769000000000005</v>
      </c>
      <c r="R8"/>
      <c r="S8"/>
      <c r="T8" s="155"/>
      <c r="U8" s="3"/>
    </row>
    <row r="9" spans="1:21" s="4" customFormat="1" x14ac:dyDescent="0.25">
      <c r="A9" s="36" t="s">
        <v>45</v>
      </c>
      <c r="B9" s="97">
        <v>4.3390000000000057</v>
      </c>
      <c r="C9" s="98">
        <v>5.0750000000000028</v>
      </c>
      <c r="D9" s="98">
        <v>7.1865390000000176</v>
      </c>
      <c r="E9" s="99">
        <v>4.1830639999999875</v>
      </c>
      <c r="F9" s="97">
        <v>3.2942949999999946</v>
      </c>
      <c r="G9" s="98">
        <v>5.8618539999999797</v>
      </c>
      <c r="H9" s="98">
        <v>8.2822950000000191</v>
      </c>
      <c r="I9" s="99">
        <v>5.9402449999999796</v>
      </c>
      <c r="J9" s="97">
        <v>4.3910000000000089</v>
      </c>
      <c r="K9" s="98">
        <v>5.1380000000000585</v>
      </c>
      <c r="L9" s="98">
        <v>8.3990000000000293</v>
      </c>
      <c r="M9" s="99">
        <v>6.0580000000000069</v>
      </c>
      <c r="N9" s="60"/>
      <c r="O9" s="97">
        <v>20.783602999999999</v>
      </c>
      <c r="P9" s="98">
        <v>23.378688999999966</v>
      </c>
      <c r="Q9" s="99">
        <v>23.986000000000104</v>
      </c>
      <c r="R9"/>
      <c r="S9"/>
      <c r="T9" s="155"/>
      <c r="U9" s="3"/>
    </row>
    <row r="10" spans="1:21" s="3" customFormat="1" x14ac:dyDescent="0.25">
      <c r="A10" s="26" t="s">
        <v>46</v>
      </c>
      <c r="B10" s="103">
        <v>118.574</v>
      </c>
      <c r="C10" s="104">
        <v>136.97157900000002</v>
      </c>
      <c r="D10" s="104">
        <v>133.70155300000002</v>
      </c>
      <c r="E10" s="105">
        <v>128.40654999999998</v>
      </c>
      <c r="F10" s="103">
        <v>111.66052999999999</v>
      </c>
      <c r="G10" s="104">
        <v>118.30300199999999</v>
      </c>
      <c r="H10" s="104">
        <v>124.22599300000002</v>
      </c>
      <c r="I10" s="105">
        <v>117.31599599999998</v>
      </c>
      <c r="J10" s="103">
        <v>106.004</v>
      </c>
      <c r="K10" s="104">
        <v>108.86600000000003</v>
      </c>
      <c r="L10" s="104">
        <v>111.60900000000001</v>
      </c>
      <c r="M10" s="105">
        <v>107.92099999999999</v>
      </c>
      <c r="N10" s="91"/>
      <c r="O10" s="103">
        <v>517.653682</v>
      </c>
      <c r="P10" s="104">
        <v>471.50552099999999</v>
      </c>
      <c r="Q10" s="105">
        <v>434.40000000000003</v>
      </c>
      <c r="R10"/>
      <c r="S10"/>
      <c r="T10" s="155"/>
    </row>
    <row r="11" spans="1:21" s="4" customFormat="1" x14ac:dyDescent="0.25">
      <c r="A11" s="36" t="s">
        <v>47</v>
      </c>
      <c r="B11" s="97" t="s">
        <v>156</v>
      </c>
      <c r="C11" s="98" t="s">
        <v>156</v>
      </c>
      <c r="D11" s="98" t="s">
        <v>156</v>
      </c>
      <c r="E11" s="99" t="s">
        <v>156</v>
      </c>
      <c r="F11" s="97" t="s">
        <v>156</v>
      </c>
      <c r="G11" s="98" t="s">
        <v>156</v>
      </c>
      <c r="H11" s="98" t="s">
        <v>156</v>
      </c>
      <c r="I11" s="99" t="s">
        <v>156</v>
      </c>
      <c r="J11" s="97" t="s">
        <v>156</v>
      </c>
      <c r="K11" s="98">
        <v>0</v>
      </c>
      <c r="L11" s="98">
        <v>0</v>
      </c>
      <c r="M11" s="99">
        <v>0</v>
      </c>
      <c r="N11" s="60"/>
      <c r="O11" s="97" t="s">
        <v>156</v>
      </c>
      <c r="P11" s="98" t="s">
        <v>156</v>
      </c>
      <c r="Q11" s="99" t="s">
        <v>156</v>
      </c>
      <c r="R11"/>
      <c r="S11"/>
      <c r="T11" s="155"/>
      <c r="U11" s="3"/>
    </row>
    <row r="12" spans="1:21" s="4" customFormat="1" x14ac:dyDescent="0.25">
      <c r="A12" s="36" t="s">
        <v>48</v>
      </c>
      <c r="B12" s="97" t="s">
        <v>156</v>
      </c>
      <c r="C12" s="98" t="s">
        <v>156</v>
      </c>
      <c r="D12" s="98" t="s">
        <v>156</v>
      </c>
      <c r="E12" s="99" t="s">
        <v>156</v>
      </c>
      <c r="F12" s="97" t="s">
        <v>156</v>
      </c>
      <c r="G12" s="98" t="s">
        <v>156</v>
      </c>
      <c r="H12" s="98" t="s">
        <v>156</v>
      </c>
      <c r="I12" s="99" t="s">
        <v>156</v>
      </c>
      <c r="J12" s="97" t="s">
        <v>156</v>
      </c>
      <c r="K12" s="98">
        <v>0</v>
      </c>
      <c r="L12" s="98">
        <v>0</v>
      </c>
      <c r="M12" s="99">
        <v>0</v>
      </c>
      <c r="N12" s="60"/>
      <c r="O12" s="97" t="s">
        <v>156</v>
      </c>
      <c r="P12" s="98" t="s">
        <v>156</v>
      </c>
      <c r="Q12" s="99" t="s">
        <v>156</v>
      </c>
      <c r="R12"/>
      <c r="S12"/>
      <c r="T12" s="155"/>
      <c r="U12" s="3"/>
    </row>
    <row r="13" spans="1:21" s="4" customFormat="1" x14ac:dyDescent="0.25">
      <c r="A13" s="36" t="s">
        <v>49</v>
      </c>
      <c r="B13" s="97" t="s">
        <v>156</v>
      </c>
      <c r="C13" s="98" t="s">
        <v>156</v>
      </c>
      <c r="D13" s="98" t="s">
        <v>156</v>
      </c>
      <c r="E13" s="99" t="s">
        <v>156</v>
      </c>
      <c r="F13" s="97" t="s">
        <v>156</v>
      </c>
      <c r="G13" s="98" t="s">
        <v>156</v>
      </c>
      <c r="H13" s="98" t="s">
        <v>156</v>
      </c>
      <c r="I13" s="99" t="s">
        <v>156</v>
      </c>
      <c r="J13" s="97" t="s">
        <v>156</v>
      </c>
      <c r="K13" s="98">
        <v>0</v>
      </c>
      <c r="L13" s="98">
        <v>0</v>
      </c>
      <c r="M13" s="99">
        <v>0</v>
      </c>
      <c r="N13" s="60"/>
      <c r="O13" s="97" t="s">
        <v>156</v>
      </c>
      <c r="P13" s="98" t="s">
        <v>156</v>
      </c>
      <c r="Q13" s="99" t="s">
        <v>156</v>
      </c>
      <c r="R13"/>
      <c r="S13"/>
      <c r="T13" s="155"/>
      <c r="U13" s="3"/>
    </row>
    <row r="14" spans="1:21" s="4" customFormat="1" x14ac:dyDescent="0.25">
      <c r="A14" s="36" t="s">
        <v>50</v>
      </c>
      <c r="B14" s="97" t="s">
        <v>156</v>
      </c>
      <c r="C14" s="98" t="s">
        <v>156</v>
      </c>
      <c r="D14" s="98" t="s">
        <v>156</v>
      </c>
      <c r="E14" s="99" t="s">
        <v>156</v>
      </c>
      <c r="F14" s="97" t="s">
        <v>156</v>
      </c>
      <c r="G14" s="98" t="s">
        <v>156</v>
      </c>
      <c r="H14" s="98" t="s">
        <v>156</v>
      </c>
      <c r="I14" s="99" t="s">
        <v>156</v>
      </c>
      <c r="J14" s="97" t="s">
        <v>156</v>
      </c>
      <c r="K14" s="98">
        <v>0</v>
      </c>
      <c r="L14" s="98">
        <v>0</v>
      </c>
      <c r="M14" s="99">
        <v>0</v>
      </c>
      <c r="N14" s="60"/>
      <c r="O14" s="97" t="s">
        <v>156</v>
      </c>
      <c r="P14" s="98" t="s">
        <v>156</v>
      </c>
      <c r="Q14" s="99" t="s">
        <v>156</v>
      </c>
      <c r="R14"/>
      <c r="S14"/>
      <c r="T14" s="155"/>
      <c r="U14" s="3"/>
    </row>
    <row r="15" spans="1:21" s="4" customFormat="1" x14ac:dyDescent="0.25">
      <c r="A15" s="36" t="s">
        <v>51</v>
      </c>
      <c r="B15" s="97">
        <v>0</v>
      </c>
      <c r="C15" s="98">
        <v>0</v>
      </c>
      <c r="D15" s="98">
        <v>0</v>
      </c>
      <c r="E15" s="99">
        <v>0</v>
      </c>
      <c r="F15" s="97">
        <v>0</v>
      </c>
      <c r="G15" s="98">
        <v>0</v>
      </c>
      <c r="H15" s="98">
        <v>0</v>
      </c>
      <c r="I15" s="99">
        <v>0</v>
      </c>
      <c r="J15" s="97">
        <v>0</v>
      </c>
      <c r="K15" s="98">
        <v>0</v>
      </c>
      <c r="L15" s="98">
        <v>0</v>
      </c>
      <c r="M15" s="99">
        <v>0</v>
      </c>
      <c r="N15" s="60"/>
      <c r="O15" s="97">
        <v>0</v>
      </c>
      <c r="P15" s="98">
        <v>0</v>
      </c>
      <c r="Q15" s="99">
        <v>0</v>
      </c>
      <c r="R15"/>
      <c r="S15"/>
      <c r="T15" s="155"/>
      <c r="U15" s="3"/>
    </row>
    <row r="16" spans="1:21" s="3" customFormat="1" x14ac:dyDescent="0.25">
      <c r="A16" s="26" t="s">
        <v>52</v>
      </c>
      <c r="B16" s="103">
        <v>0</v>
      </c>
      <c r="C16" s="104">
        <v>0</v>
      </c>
      <c r="D16" s="104">
        <v>0</v>
      </c>
      <c r="E16" s="105">
        <v>0</v>
      </c>
      <c r="F16" s="103">
        <v>0</v>
      </c>
      <c r="G16" s="104">
        <v>0</v>
      </c>
      <c r="H16" s="104">
        <v>0</v>
      </c>
      <c r="I16" s="105">
        <v>0</v>
      </c>
      <c r="J16" s="103">
        <v>0</v>
      </c>
      <c r="K16" s="104">
        <v>0</v>
      </c>
      <c r="L16" s="104">
        <v>0</v>
      </c>
      <c r="M16" s="105">
        <v>0</v>
      </c>
      <c r="N16" s="91"/>
      <c r="O16" s="103">
        <v>0</v>
      </c>
      <c r="P16" s="104">
        <v>0</v>
      </c>
      <c r="Q16" s="105">
        <v>0</v>
      </c>
      <c r="R16"/>
      <c r="S16"/>
      <c r="T16" s="155"/>
    </row>
    <row r="17" spans="1:21" s="3" customFormat="1" x14ac:dyDescent="0.25">
      <c r="A17" s="26" t="s">
        <v>53</v>
      </c>
      <c r="B17" s="103">
        <v>1.4210854715202004E-14</v>
      </c>
      <c r="C17" s="104">
        <v>5.5999999999983174E-2</v>
      </c>
      <c r="D17" s="104">
        <v>0.14199999999999591</v>
      </c>
      <c r="E17" s="105">
        <v>0.32799999999997453</v>
      </c>
      <c r="F17" s="103">
        <v>0.33600000000001273</v>
      </c>
      <c r="G17" s="104">
        <v>0.50600000000000023</v>
      </c>
      <c r="H17" s="104">
        <v>0.50400000000000489</v>
      </c>
      <c r="I17" s="105">
        <v>0.48900000000000432</v>
      </c>
      <c r="J17" s="103">
        <v>0.45000000000000284</v>
      </c>
      <c r="K17" s="104">
        <v>0.463999999999956</v>
      </c>
      <c r="L17" s="104">
        <v>0.44499999999996476</v>
      </c>
      <c r="M17" s="105">
        <v>0.51000000000004775</v>
      </c>
      <c r="N17" s="91"/>
      <c r="O17" s="103">
        <v>0.52599999999983993</v>
      </c>
      <c r="P17" s="104">
        <v>1.8349999999999227</v>
      </c>
      <c r="Q17" s="105">
        <v>1.8689999999999714</v>
      </c>
      <c r="R17"/>
      <c r="S17"/>
      <c r="T17" s="155"/>
    </row>
    <row r="18" spans="1:21" s="5" customFormat="1" x14ac:dyDescent="0.25">
      <c r="A18" s="37" t="s">
        <v>54</v>
      </c>
      <c r="B18" s="97">
        <v>118.57400000000001</v>
      </c>
      <c r="C18" s="98">
        <v>137.027579</v>
      </c>
      <c r="D18" s="98">
        <v>133.84298899999999</v>
      </c>
      <c r="E18" s="99">
        <v>128.73399499999999</v>
      </c>
      <c r="F18" s="97">
        <v>111.996</v>
      </c>
      <c r="G18" s="98">
        <v>118.809</v>
      </c>
      <c r="H18" s="98">
        <v>124.73000000000002</v>
      </c>
      <c r="I18" s="99">
        <v>117.80499999999998</v>
      </c>
      <c r="J18" s="97">
        <v>106.45400000000001</v>
      </c>
      <c r="K18" s="98">
        <v>109.32999999999998</v>
      </c>
      <c r="L18" s="98">
        <v>112.05399999999997</v>
      </c>
      <c r="M18" s="99">
        <v>108.43100000000004</v>
      </c>
      <c r="N18" s="84"/>
      <c r="O18" s="97">
        <v>518.17856299999994</v>
      </c>
      <c r="P18" s="98">
        <v>473.34</v>
      </c>
      <c r="Q18" s="99">
        <v>436.26900000000001</v>
      </c>
      <c r="R18"/>
      <c r="S18"/>
      <c r="T18" s="155"/>
      <c r="U18" s="3"/>
    </row>
    <row r="19" spans="1:21" s="5" customFormat="1" x14ac:dyDescent="0.25">
      <c r="A19" s="37" t="s">
        <v>55</v>
      </c>
      <c r="B19" s="97" t="s">
        <v>156</v>
      </c>
      <c r="C19" s="98" t="s">
        <v>156</v>
      </c>
      <c r="D19" s="98" t="s">
        <v>156</v>
      </c>
      <c r="E19" s="99" t="s">
        <v>156</v>
      </c>
      <c r="F19" s="97" t="s">
        <v>156</v>
      </c>
      <c r="G19" s="98" t="s">
        <v>156</v>
      </c>
      <c r="H19" s="98" t="s">
        <v>156</v>
      </c>
      <c r="I19" s="99" t="s">
        <v>156</v>
      </c>
      <c r="J19" s="97" t="s">
        <v>156</v>
      </c>
      <c r="K19" s="98">
        <v>0</v>
      </c>
      <c r="L19" s="98">
        <v>3.0000000000000001E-3</v>
      </c>
      <c r="M19" s="99">
        <v>4.8220000000000001</v>
      </c>
      <c r="N19" s="84"/>
      <c r="O19" s="97" t="s">
        <v>156</v>
      </c>
      <c r="P19" s="98" t="s">
        <v>156</v>
      </c>
      <c r="Q19" s="99">
        <v>4.8250000000000002</v>
      </c>
      <c r="R19"/>
      <c r="S19"/>
      <c r="T19" s="155"/>
      <c r="U19" s="3"/>
    </row>
    <row r="20" spans="1:21" s="3" customFormat="1" x14ac:dyDescent="0.25">
      <c r="A20" s="27" t="s">
        <v>56</v>
      </c>
      <c r="B20" s="103">
        <v>118.57400000000001</v>
      </c>
      <c r="C20" s="104">
        <v>137.027579</v>
      </c>
      <c r="D20" s="104">
        <v>133.84298899999999</v>
      </c>
      <c r="E20" s="105">
        <v>128.73399499999999</v>
      </c>
      <c r="F20" s="103">
        <v>111.996</v>
      </c>
      <c r="G20" s="104">
        <v>118.809</v>
      </c>
      <c r="H20" s="104">
        <v>124.73000000000002</v>
      </c>
      <c r="I20" s="105">
        <v>117.80499999999998</v>
      </c>
      <c r="J20" s="103">
        <v>106.45400000000001</v>
      </c>
      <c r="K20" s="104">
        <v>109.32999999999998</v>
      </c>
      <c r="L20" s="104">
        <v>112.05700000000002</v>
      </c>
      <c r="M20" s="105">
        <v>113.25299999999999</v>
      </c>
      <c r="N20" s="91"/>
      <c r="O20" s="103">
        <v>518.17856299999994</v>
      </c>
      <c r="P20" s="104">
        <v>473.34</v>
      </c>
      <c r="Q20" s="105">
        <v>441.09399999999999</v>
      </c>
      <c r="R20"/>
      <c r="S20"/>
      <c r="T20" s="155"/>
    </row>
    <row r="21" spans="1:21" s="5" customFormat="1" x14ac:dyDescent="0.25">
      <c r="A21" s="37" t="s">
        <v>57</v>
      </c>
      <c r="B21" s="97">
        <v>0.01</v>
      </c>
      <c r="C21" s="98">
        <v>4.5999999999999999E-2</v>
      </c>
      <c r="D21" s="98">
        <v>6.3209999999999997</v>
      </c>
      <c r="E21" s="99">
        <v>11.755000000000001</v>
      </c>
      <c r="F21" s="97">
        <v>5.4689999999999994</v>
      </c>
      <c r="G21" s="98">
        <v>10.972</v>
      </c>
      <c r="H21" s="98">
        <v>10.751999999999999</v>
      </c>
      <c r="I21" s="99">
        <v>11.738999999999999</v>
      </c>
      <c r="J21" s="97">
        <v>5.7570000000000006</v>
      </c>
      <c r="K21" s="98">
        <v>11.941999999999997</v>
      </c>
      <c r="L21" s="98">
        <v>20.868000000000002</v>
      </c>
      <c r="M21" s="99">
        <v>16.992000000000004</v>
      </c>
      <c r="N21" s="84"/>
      <c r="O21" s="97">
        <v>18.131999999999998</v>
      </c>
      <c r="P21" s="98">
        <v>38.931999999999995</v>
      </c>
      <c r="Q21" s="99">
        <v>55.559000000000005</v>
      </c>
      <c r="R21"/>
      <c r="S21"/>
      <c r="T21" s="155"/>
      <c r="U21" s="3"/>
    </row>
    <row r="22" spans="1:21" s="3" customFormat="1" x14ac:dyDescent="0.25">
      <c r="A22" s="27" t="s">
        <v>58</v>
      </c>
      <c r="B22" s="103">
        <v>118.58400000000002</v>
      </c>
      <c r="C22" s="104">
        <v>137.073579</v>
      </c>
      <c r="D22" s="104">
        <v>140.16398899999999</v>
      </c>
      <c r="E22" s="105">
        <v>140.48899499999999</v>
      </c>
      <c r="F22" s="103">
        <v>117.46499999999999</v>
      </c>
      <c r="G22" s="104">
        <v>129.78100000000001</v>
      </c>
      <c r="H22" s="104">
        <v>135.48200000000003</v>
      </c>
      <c r="I22" s="105">
        <v>129.54399999999998</v>
      </c>
      <c r="J22" s="103">
        <v>112.21100000000001</v>
      </c>
      <c r="K22" s="104">
        <v>121.27199999999999</v>
      </c>
      <c r="L22" s="104">
        <v>132.92499999999995</v>
      </c>
      <c r="M22" s="105">
        <v>130.24500000000006</v>
      </c>
      <c r="N22" s="91"/>
      <c r="O22" s="103">
        <v>536.310563</v>
      </c>
      <c r="P22" s="104">
        <v>512.27200000000005</v>
      </c>
      <c r="Q22" s="105">
        <v>496.65300000000002</v>
      </c>
      <c r="R22"/>
      <c r="S22"/>
      <c r="T22" s="155"/>
    </row>
    <row r="23" spans="1:21" s="6" customFormat="1" x14ac:dyDescent="0.25">
      <c r="A23" s="28" t="s">
        <v>209</v>
      </c>
      <c r="B23" s="133"/>
      <c r="C23" s="134"/>
      <c r="D23" s="134"/>
      <c r="E23" s="135"/>
      <c r="F23" s="133"/>
      <c r="G23" s="134"/>
      <c r="H23" s="134"/>
      <c r="I23" s="135"/>
      <c r="J23" s="136"/>
      <c r="K23" s="137"/>
      <c r="L23" s="137"/>
      <c r="M23" s="140">
        <v>2.0876664700587133E-2</v>
      </c>
      <c r="N23" s="93"/>
      <c r="O23" s="92"/>
      <c r="P23" s="93"/>
      <c r="Q23" s="140">
        <v>2.4706901974347328E-2</v>
      </c>
      <c r="R23"/>
      <c r="S23"/>
      <c r="T23" s="155"/>
      <c r="U23" s="3"/>
    </row>
    <row r="24" spans="1:21" s="4" customFormat="1" x14ac:dyDescent="0.25">
      <c r="A24" s="38"/>
      <c r="B24" s="97"/>
      <c r="C24" s="98"/>
      <c r="D24" s="98"/>
      <c r="E24" s="99"/>
      <c r="F24" s="97"/>
      <c r="G24" s="98"/>
      <c r="H24" s="98"/>
      <c r="I24" s="99"/>
      <c r="J24" s="97"/>
      <c r="K24" s="98"/>
      <c r="L24" s="98"/>
      <c r="M24" s="61"/>
      <c r="N24" s="60"/>
      <c r="O24" s="59"/>
      <c r="P24" s="60"/>
      <c r="Q24" s="61"/>
      <c r="R24"/>
      <c r="S24"/>
      <c r="T24"/>
      <c r="U24" s="3"/>
    </row>
    <row r="25" spans="1:21" s="4" customFormat="1" x14ac:dyDescent="0.25">
      <c r="A25" s="27" t="s">
        <v>19</v>
      </c>
      <c r="B25" s="103">
        <v>39.045000000000016</v>
      </c>
      <c r="C25" s="104">
        <v>48.201578999999995</v>
      </c>
      <c r="D25" s="104">
        <v>52.903988999999982</v>
      </c>
      <c r="E25" s="105">
        <v>52.686994999999989</v>
      </c>
      <c r="F25" s="103">
        <v>38.924999999999983</v>
      </c>
      <c r="G25" s="104">
        <v>49.134999999999977</v>
      </c>
      <c r="H25" s="104">
        <v>50.77000000000001</v>
      </c>
      <c r="I25" s="105">
        <v>46.644999999999982</v>
      </c>
      <c r="J25" s="103">
        <v>15.924999999999997</v>
      </c>
      <c r="K25" s="104">
        <v>39.562999999999981</v>
      </c>
      <c r="L25" s="104">
        <v>42.595999999999997</v>
      </c>
      <c r="M25" s="64">
        <v>33.271000000000015</v>
      </c>
      <c r="N25" s="60"/>
      <c r="O25" s="62">
        <v>192.83756299999999</v>
      </c>
      <c r="P25" s="63">
        <v>185.47499999999994</v>
      </c>
      <c r="Q25" s="64">
        <v>131.35499999999999</v>
      </c>
      <c r="R25"/>
      <c r="S25"/>
      <c r="T25" s="155"/>
      <c r="U25" s="3"/>
    </row>
    <row r="26" spans="1:21" s="6" customFormat="1" x14ac:dyDescent="0.25">
      <c r="A26" s="28" t="s">
        <v>73</v>
      </c>
      <c r="B26" s="136">
        <v>0.32926027120016199</v>
      </c>
      <c r="C26" s="137">
        <v>0.35164748269978413</v>
      </c>
      <c r="D26" s="137">
        <v>0.37744351725035441</v>
      </c>
      <c r="E26" s="138">
        <v>0.37502578048906959</v>
      </c>
      <c r="F26" s="136">
        <v>0.33137530328182851</v>
      </c>
      <c r="G26" s="137">
        <v>0.37859933272204693</v>
      </c>
      <c r="H26" s="137">
        <v>0.37473612730842476</v>
      </c>
      <c r="I26" s="138">
        <v>0.36007070956586168</v>
      </c>
      <c r="J26" s="136">
        <v>0.14192013260732009</v>
      </c>
      <c r="K26" s="137">
        <v>0.32623359060624041</v>
      </c>
      <c r="L26" s="137">
        <v>0.32045138235847292</v>
      </c>
      <c r="M26" s="140">
        <v>0.25544934546431725</v>
      </c>
      <c r="N26" s="95"/>
      <c r="O26" s="139">
        <v>0.35956323873486712</v>
      </c>
      <c r="P26" s="205">
        <v>0.3620635131336476</v>
      </c>
      <c r="Q26" s="140">
        <v>0.26448043201188753</v>
      </c>
      <c r="R26"/>
      <c r="S26"/>
      <c r="T26"/>
      <c r="U26" s="3"/>
    </row>
    <row r="27" spans="1:21" x14ac:dyDescent="0.25">
      <c r="A27" s="27" t="s">
        <v>18</v>
      </c>
      <c r="B27" s="103">
        <v>39.045000000000016</v>
      </c>
      <c r="C27" s="104">
        <v>48.20157900000001</v>
      </c>
      <c r="D27" s="104">
        <v>52.903988999999989</v>
      </c>
      <c r="E27" s="105">
        <v>52.686994999999989</v>
      </c>
      <c r="F27" s="103">
        <v>38.92499999999999</v>
      </c>
      <c r="G27" s="104">
        <v>49.134999999999984</v>
      </c>
      <c r="H27" s="104">
        <v>50.770000000000017</v>
      </c>
      <c r="I27" s="105">
        <v>46.644999999999968</v>
      </c>
      <c r="J27" s="103">
        <v>15.924999999999997</v>
      </c>
      <c r="K27" s="104">
        <v>39.562999999999988</v>
      </c>
      <c r="L27" s="104">
        <v>42.595999999999989</v>
      </c>
      <c r="M27" s="64">
        <v>32.827000000000083</v>
      </c>
      <c r="N27" s="83"/>
      <c r="O27" s="62">
        <v>192.83756299999999</v>
      </c>
      <c r="P27" s="63">
        <v>185.47499999999997</v>
      </c>
      <c r="Q27" s="64">
        <v>130.91100000000006</v>
      </c>
      <c r="T27" s="155"/>
      <c r="U27" s="3"/>
    </row>
    <row r="28" spans="1:21" s="7" customFormat="1" x14ac:dyDescent="0.25">
      <c r="A28" s="28" t="s">
        <v>73</v>
      </c>
      <c r="B28" s="136">
        <v>0.32926027120016199</v>
      </c>
      <c r="C28" s="137">
        <v>0.35164748269978424</v>
      </c>
      <c r="D28" s="137">
        <v>0.37744351725035447</v>
      </c>
      <c r="E28" s="138">
        <v>0.37502578048906959</v>
      </c>
      <c r="F28" s="136">
        <v>0.33137530328182857</v>
      </c>
      <c r="G28" s="137">
        <v>0.37859933272204699</v>
      </c>
      <c r="H28" s="137">
        <v>0.37473612730842476</v>
      </c>
      <c r="I28" s="138">
        <v>0.36007070956586157</v>
      </c>
      <c r="J28" s="136">
        <v>0.14192013260732009</v>
      </c>
      <c r="K28" s="137">
        <v>0.32623359060624046</v>
      </c>
      <c r="L28" s="137">
        <v>0.32045138235847287</v>
      </c>
      <c r="M28" s="140">
        <v>0.25204038542746415</v>
      </c>
      <c r="N28" s="96"/>
      <c r="O28" s="139">
        <v>0.35956323873486712</v>
      </c>
      <c r="P28" s="205">
        <v>0.36206351313364765</v>
      </c>
      <c r="Q28" s="140">
        <v>0.26358644768077522</v>
      </c>
      <c r="R28"/>
      <c r="S28"/>
      <c r="T28"/>
      <c r="U28" s="3"/>
    </row>
    <row r="29" spans="1:21" x14ac:dyDescent="0.25">
      <c r="A29" s="38"/>
      <c r="B29" s="22"/>
      <c r="C29" s="10"/>
      <c r="D29" s="10"/>
      <c r="E29" s="25"/>
      <c r="F29" s="22"/>
      <c r="G29" s="10"/>
      <c r="H29" s="10"/>
      <c r="I29" s="25"/>
      <c r="J29" s="22"/>
      <c r="K29" s="10"/>
      <c r="L29" s="10"/>
      <c r="M29" s="25"/>
      <c r="N29" s="8"/>
      <c r="O29" s="22"/>
      <c r="P29" s="10"/>
      <c r="Q29" s="25"/>
      <c r="U29" s="3"/>
    </row>
    <row r="30" spans="1:21" x14ac:dyDescent="0.25">
      <c r="A30" s="38"/>
      <c r="B30" s="22"/>
      <c r="C30" s="10"/>
      <c r="D30" s="10"/>
      <c r="E30" s="25"/>
      <c r="F30" s="22"/>
      <c r="G30" s="10"/>
      <c r="H30" s="10"/>
      <c r="I30" s="25"/>
      <c r="J30" s="22"/>
      <c r="K30" s="10"/>
      <c r="L30" s="10"/>
      <c r="M30" s="25"/>
      <c r="N30" s="8"/>
      <c r="O30" s="22"/>
      <c r="P30" s="10"/>
      <c r="Q30" s="25"/>
      <c r="R30" s="3"/>
      <c r="S30" s="3"/>
      <c r="T30" s="3"/>
      <c r="U30" s="3"/>
    </row>
    <row r="31" spans="1:21" s="29" customFormat="1" x14ac:dyDescent="0.25">
      <c r="A31" s="32" t="s">
        <v>59</v>
      </c>
      <c r="B31" s="32"/>
      <c r="C31" s="33"/>
      <c r="D31" s="33"/>
      <c r="E31" s="34"/>
      <c r="F31" s="32"/>
      <c r="G31" s="33"/>
      <c r="H31" s="33"/>
      <c r="I31" s="34"/>
      <c r="J31" s="32"/>
      <c r="K31" s="33"/>
      <c r="L31" s="33"/>
      <c r="M31" s="34"/>
      <c r="N31" s="48"/>
      <c r="O31" s="32"/>
      <c r="P31" s="33"/>
      <c r="Q31" s="34"/>
    </row>
    <row r="32" spans="1:21" x14ac:dyDescent="0.25">
      <c r="A32" s="37" t="s">
        <v>60</v>
      </c>
      <c r="B32" s="97">
        <v>370</v>
      </c>
      <c r="C32" s="98">
        <v>372</v>
      </c>
      <c r="D32" s="98">
        <v>368</v>
      </c>
      <c r="E32" s="99">
        <v>357</v>
      </c>
      <c r="F32" s="97">
        <v>349</v>
      </c>
      <c r="G32" s="98">
        <v>342</v>
      </c>
      <c r="H32" s="98">
        <v>352</v>
      </c>
      <c r="I32" s="99">
        <v>360</v>
      </c>
      <c r="J32" s="97">
        <v>361</v>
      </c>
      <c r="K32" s="98">
        <v>353</v>
      </c>
      <c r="L32" s="98">
        <v>360.02499999999998</v>
      </c>
      <c r="M32" s="99">
        <v>373</v>
      </c>
      <c r="N32" s="86"/>
      <c r="O32" s="97">
        <v>357</v>
      </c>
      <c r="P32" s="98">
        <v>360</v>
      </c>
      <c r="Q32" s="99">
        <v>373</v>
      </c>
      <c r="S32" s="227"/>
    </row>
    <row r="33" spans="1:19" x14ac:dyDescent="0.25">
      <c r="A33" s="37" t="s">
        <v>61</v>
      </c>
      <c r="B33" s="97">
        <v>790</v>
      </c>
      <c r="C33" s="98">
        <v>764</v>
      </c>
      <c r="D33" s="98">
        <v>805</v>
      </c>
      <c r="E33" s="99">
        <v>894</v>
      </c>
      <c r="F33" s="97">
        <v>901</v>
      </c>
      <c r="G33" s="98">
        <v>826</v>
      </c>
      <c r="H33" s="98">
        <v>672</v>
      </c>
      <c r="I33" s="99">
        <v>664</v>
      </c>
      <c r="J33" s="97">
        <v>665</v>
      </c>
      <c r="K33" s="98">
        <v>685</v>
      </c>
      <c r="L33" s="98">
        <v>733.01599999999996</v>
      </c>
      <c r="M33" s="99">
        <v>747</v>
      </c>
      <c r="N33" s="86"/>
      <c r="O33" s="97">
        <v>894</v>
      </c>
      <c r="P33" s="98">
        <v>664</v>
      </c>
      <c r="Q33" s="99">
        <v>747</v>
      </c>
      <c r="S33" s="227"/>
    </row>
    <row r="34" spans="1:19" x14ac:dyDescent="0.25">
      <c r="A34" s="38" t="s">
        <v>62</v>
      </c>
      <c r="B34" s="97">
        <v>1160</v>
      </c>
      <c r="C34" s="98">
        <v>1136</v>
      </c>
      <c r="D34" s="98">
        <v>1173</v>
      </c>
      <c r="E34" s="99">
        <v>1251</v>
      </c>
      <c r="F34" s="97">
        <v>1250</v>
      </c>
      <c r="G34" s="98">
        <v>1168</v>
      </c>
      <c r="H34" s="98">
        <v>1024</v>
      </c>
      <c r="I34" s="99">
        <v>1024</v>
      </c>
      <c r="J34" s="97">
        <v>1026</v>
      </c>
      <c r="K34" s="98">
        <v>1038</v>
      </c>
      <c r="L34" s="98">
        <v>1093.0409999999999</v>
      </c>
      <c r="M34" s="99">
        <v>1120</v>
      </c>
      <c r="N34" s="86"/>
      <c r="O34" s="97">
        <v>1251</v>
      </c>
      <c r="P34" s="98">
        <v>1024</v>
      </c>
      <c r="Q34" s="99">
        <v>1120</v>
      </c>
      <c r="S34" s="227"/>
    </row>
    <row r="35" spans="1:19" hidden="1" x14ac:dyDescent="0.25">
      <c r="A35" s="37"/>
      <c r="B35" s="97"/>
      <c r="C35" s="98"/>
      <c r="D35" s="98"/>
      <c r="E35" s="99"/>
      <c r="F35" s="97"/>
      <c r="G35" s="98"/>
      <c r="H35" s="98"/>
      <c r="I35" s="99"/>
      <c r="J35" s="97"/>
      <c r="K35" s="98"/>
      <c r="L35" s="98"/>
      <c r="M35" s="99"/>
      <c r="N35" s="86"/>
      <c r="O35" s="97"/>
      <c r="P35" s="98"/>
      <c r="Q35" s="99"/>
      <c r="S35" s="227"/>
    </row>
    <row r="36" spans="1:19" hidden="1" x14ac:dyDescent="0.25">
      <c r="A36" s="37"/>
      <c r="B36" s="97"/>
      <c r="C36" s="98"/>
      <c r="D36" s="98"/>
      <c r="E36" s="99"/>
      <c r="F36" s="97"/>
      <c r="G36" s="98"/>
      <c r="H36" s="98"/>
      <c r="I36" s="99"/>
      <c r="J36" s="97"/>
      <c r="K36" s="98"/>
      <c r="L36" s="98"/>
      <c r="M36" s="99"/>
      <c r="N36" s="86"/>
      <c r="O36" s="97"/>
      <c r="P36" s="98"/>
      <c r="Q36" s="99"/>
      <c r="S36" s="227"/>
    </row>
    <row r="37" spans="1:19" hidden="1" x14ac:dyDescent="0.25">
      <c r="A37" s="38"/>
      <c r="B37" s="97"/>
      <c r="C37" s="98"/>
      <c r="D37" s="98"/>
      <c r="E37" s="99"/>
      <c r="F37" s="97"/>
      <c r="G37" s="98"/>
      <c r="H37" s="98"/>
      <c r="I37" s="99"/>
      <c r="J37" s="97"/>
      <c r="K37" s="98"/>
      <c r="L37" s="98"/>
      <c r="M37" s="99"/>
      <c r="N37" s="86"/>
      <c r="O37" s="97"/>
      <c r="P37" s="98"/>
      <c r="Q37" s="99"/>
      <c r="S37" s="227"/>
    </row>
    <row r="38" spans="1:19" x14ac:dyDescent="0.25">
      <c r="A38" s="38" t="s">
        <v>65</v>
      </c>
      <c r="B38" s="97">
        <v>97</v>
      </c>
      <c r="C38" s="98">
        <v>101</v>
      </c>
      <c r="D38" s="98">
        <v>104</v>
      </c>
      <c r="E38" s="99">
        <v>94</v>
      </c>
      <c r="F38" s="97">
        <v>80</v>
      </c>
      <c r="G38" s="98">
        <v>88</v>
      </c>
      <c r="H38" s="98">
        <v>123</v>
      </c>
      <c r="I38" s="99">
        <v>152</v>
      </c>
      <c r="J38" s="97">
        <v>145</v>
      </c>
      <c r="K38" s="98">
        <v>152.76581369009259</v>
      </c>
      <c r="L38" s="98">
        <v>146.36303457184036</v>
      </c>
      <c r="M38" s="99">
        <v>146.75483241938545</v>
      </c>
      <c r="N38" s="86"/>
      <c r="O38" s="97">
        <v>99</v>
      </c>
      <c r="P38" s="98">
        <v>111</v>
      </c>
      <c r="Q38" s="99">
        <v>147.61859697735474</v>
      </c>
      <c r="S38" s="227"/>
    </row>
    <row r="39" spans="1:19" hidden="1" x14ac:dyDescent="0.25">
      <c r="A39" s="38"/>
      <c r="B39" s="97"/>
      <c r="C39" s="98"/>
      <c r="D39" s="98"/>
      <c r="E39" s="99"/>
      <c r="F39" s="97"/>
      <c r="G39" s="98"/>
      <c r="H39" s="98"/>
      <c r="I39" s="99"/>
      <c r="J39" s="97"/>
      <c r="K39" s="86"/>
      <c r="L39" s="86"/>
      <c r="M39" s="87"/>
      <c r="N39" s="86"/>
      <c r="O39" s="97"/>
      <c r="P39" s="98"/>
      <c r="Q39" s="99"/>
      <c r="S39" s="227"/>
    </row>
    <row r="40" spans="1:19" x14ac:dyDescent="0.25">
      <c r="A40" s="38"/>
      <c r="B40" s="22"/>
      <c r="C40" s="10"/>
      <c r="D40" s="10"/>
      <c r="E40" s="25"/>
      <c r="F40" s="22"/>
      <c r="G40" s="10"/>
      <c r="H40" s="10"/>
      <c r="I40" s="25"/>
      <c r="J40" s="22"/>
      <c r="K40" s="10"/>
      <c r="L40" s="10"/>
      <c r="M40" s="25"/>
      <c r="N40" s="8"/>
      <c r="O40" s="130"/>
      <c r="P40" s="131"/>
      <c r="Q40" s="132"/>
    </row>
    <row r="41" spans="1:19" s="29" customFormat="1" hidden="1" x14ac:dyDescent="0.25">
      <c r="A41" s="32"/>
      <c r="B41" s="32"/>
      <c r="C41" s="33"/>
      <c r="D41" s="33"/>
      <c r="E41" s="34"/>
      <c r="F41" s="32"/>
      <c r="G41" s="33"/>
      <c r="H41" s="33"/>
      <c r="I41" s="34"/>
      <c r="J41" s="32"/>
      <c r="K41" s="33"/>
      <c r="L41" s="33"/>
      <c r="M41" s="34"/>
      <c r="N41" s="48"/>
      <c r="O41" s="141"/>
      <c r="P41" s="273"/>
      <c r="Q41" s="142"/>
    </row>
    <row r="42" spans="1:19" hidden="1" x14ac:dyDescent="0.25">
      <c r="A42" s="37"/>
      <c r="B42" s="97"/>
      <c r="C42" s="98"/>
      <c r="D42" s="98"/>
      <c r="E42" s="99"/>
      <c r="F42" s="97"/>
      <c r="G42" s="98"/>
      <c r="H42" s="98"/>
      <c r="I42" s="99"/>
      <c r="J42" s="97"/>
      <c r="K42" s="98"/>
      <c r="L42" s="98"/>
      <c r="M42" s="99"/>
      <c r="N42" s="8"/>
      <c r="O42" s="97"/>
      <c r="P42" s="98"/>
      <c r="Q42" s="99"/>
      <c r="S42" s="227"/>
    </row>
    <row r="43" spans="1:19" hidden="1" x14ac:dyDescent="0.25">
      <c r="A43" s="37"/>
      <c r="B43" s="97"/>
      <c r="C43" s="98"/>
      <c r="D43" s="98"/>
      <c r="E43" s="99"/>
      <c r="F43" s="97"/>
      <c r="G43" s="98"/>
      <c r="H43" s="98"/>
      <c r="I43" s="99"/>
      <c r="J43" s="97"/>
      <c r="K43" s="98"/>
      <c r="L43" s="98"/>
      <c r="M43" s="99"/>
      <c r="N43" s="8"/>
      <c r="O43" s="97"/>
      <c r="P43" s="98"/>
      <c r="Q43" s="99"/>
      <c r="S43" s="227"/>
    </row>
    <row r="44" spans="1:19" hidden="1" x14ac:dyDescent="0.25">
      <c r="A44" s="38"/>
      <c r="B44" s="97"/>
      <c r="C44" s="98"/>
      <c r="D44" s="98"/>
      <c r="E44" s="99"/>
      <c r="F44" s="97"/>
      <c r="G44" s="98"/>
      <c r="H44" s="98"/>
      <c r="I44" s="99"/>
      <c r="J44" s="97"/>
      <c r="K44" s="98"/>
      <c r="L44" s="98"/>
      <c r="M44" s="99"/>
      <c r="N44" s="8"/>
      <c r="O44" s="97"/>
      <c r="P44" s="98"/>
      <c r="Q44" s="99"/>
      <c r="S44" s="227"/>
    </row>
    <row r="45" spans="1:19" hidden="1" x14ac:dyDescent="0.25">
      <c r="A45" s="38"/>
      <c r="B45" s="97"/>
      <c r="C45" s="98"/>
      <c r="D45" s="98"/>
      <c r="E45" s="99"/>
      <c r="F45" s="97"/>
      <c r="G45" s="98"/>
      <c r="H45" s="98"/>
      <c r="I45" s="99"/>
      <c r="J45" s="97"/>
      <c r="K45" s="98"/>
      <c r="L45" s="98"/>
      <c r="M45" s="99"/>
      <c r="N45" s="8"/>
      <c r="O45" s="97"/>
      <c r="P45" s="98"/>
      <c r="Q45" s="99"/>
      <c r="S45" s="227"/>
    </row>
    <row r="46" spans="1:19" hidden="1" x14ac:dyDescent="0.25">
      <c r="A46" s="38"/>
      <c r="B46" s="97"/>
      <c r="C46" s="98"/>
      <c r="D46" s="98"/>
      <c r="E46" s="99"/>
      <c r="F46" s="97"/>
      <c r="G46" s="98"/>
      <c r="H46" s="98"/>
      <c r="I46" s="99"/>
      <c r="J46" s="97"/>
      <c r="K46" s="98"/>
      <c r="L46" s="98"/>
      <c r="M46" s="99"/>
      <c r="N46" s="8"/>
      <c r="O46" s="97"/>
      <c r="P46" s="98"/>
      <c r="Q46" s="99"/>
      <c r="S46" s="227"/>
    </row>
    <row r="47" spans="1:19" hidden="1" x14ac:dyDescent="0.25">
      <c r="A47" s="38"/>
      <c r="B47" s="97"/>
      <c r="C47" s="98"/>
      <c r="D47" s="98"/>
      <c r="E47" s="99"/>
      <c r="F47" s="97"/>
      <c r="G47" s="98"/>
      <c r="H47" s="98"/>
      <c r="I47" s="99"/>
      <c r="J47" s="97"/>
      <c r="K47" s="98"/>
      <c r="L47" s="98"/>
      <c r="M47" s="99"/>
      <c r="N47" s="8"/>
      <c r="O47" s="97"/>
      <c r="P47" s="98"/>
      <c r="Q47" s="99"/>
      <c r="S47" s="227"/>
    </row>
    <row r="48" spans="1:19" hidden="1" x14ac:dyDescent="0.25">
      <c r="A48" s="38"/>
      <c r="B48" s="97"/>
      <c r="C48" s="98"/>
      <c r="D48" s="98"/>
      <c r="E48" s="99"/>
      <c r="F48" s="97"/>
      <c r="G48" s="98"/>
      <c r="H48" s="98"/>
      <c r="I48" s="99"/>
      <c r="J48" s="97"/>
      <c r="K48" s="98"/>
      <c r="L48" s="98"/>
      <c r="M48" s="99"/>
      <c r="N48" s="8"/>
      <c r="O48" s="97"/>
      <c r="P48" s="98"/>
      <c r="Q48" s="99"/>
      <c r="S48" s="227"/>
    </row>
    <row r="49" spans="1:17" hidden="1" x14ac:dyDescent="0.25">
      <c r="A49" s="38"/>
      <c r="B49" s="130"/>
      <c r="C49" s="131"/>
      <c r="D49" s="131"/>
      <c r="E49" s="132"/>
      <c r="F49" s="130"/>
      <c r="G49" s="131"/>
      <c r="H49" s="131"/>
      <c r="I49" s="132"/>
      <c r="J49" s="130"/>
      <c r="K49" s="131"/>
      <c r="L49" s="131"/>
      <c r="M49" s="132"/>
      <c r="N49" s="8"/>
      <c r="O49" s="97"/>
      <c r="P49" s="98"/>
      <c r="Q49" s="99"/>
    </row>
    <row r="50" spans="1:17" x14ac:dyDescent="0.25">
      <c r="A50" s="38"/>
      <c r="B50" s="97"/>
      <c r="C50" s="98"/>
      <c r="D50" s="98"/>
      <c r="E50" s="99"/>
      <c r="F50" s="97"/>
      <c r="G50" s="98"/>
      <c r="H50" s="98"/>
      <c r="I50" s="99"/>
      <c r="J50" s="97"/>
      <c r="K50" s="98"/>
      <c r="L50" s="98"/>
      <c r="M50" s="99"/>
      <c r="N50" s="8"/>
      <c r="O50" s="97"/>
      <c r="P50" s="98"/>
      <c r="Q50" s="99"/>
    </row>
    <row r="51" spans="1:17" ht="15.75" thickBot="1" x14ac:dyDescent="0.3">
      <c r="A51" s="39"/>
      <c r="B51" s="30"/>
      <c r="C51" s="16"/>
      <c r="D51" s="16"/>
      <c r="E51" s="31"/>
      <c r="F51" s="30"/>
      <c r="G51" s="16"/>
      <c r="H51" s="16"/>
      <c r="I51" s="31"/>
      <c r="J51" s="30"/>
      <c r="K51" s="16"/>
      <c r="L51" s="16"/>
      <c r="M51" s="31"/>
      <c r="N51" s="8"/>
      <c r="O51" s="30"/>
      <c r="P51" s="16"/>
      <c r="Q51" s="31"/>
    </row>
    <row r="54" spans="1:17" x14ac:dyDescent="0.25">
      <c r="B54" s="185"/>
      <c r="C54" s="185"/>
      <c r="D54" s="185"/>
      <c r="E54" s="185"/>
      <c r="F54" s="185"/>
      <c r="G54" s="185"/>
      <c r="H54" s="185"/>
      <c r="I54" s="185"/>
      <c r="J54" s="185"/>
      <c r="K54" s="185"/>
      <c r="L54" s="185"/>
      <c r="M54" s="185"/>
      <c r="N54" s="185"/>
      <c r="O54" s="185"/>
      <c r="P54" s="185"/>
    </row>
  </sheetData>
  <mergeCells count="3">
    <mergeCell ref="B4:E4"/>
    <mergeCell ref="F4:I4"/>
    <mergeCell ref="J4:M4"/>
  </mergeCells>
  <pageMargins left="0.7" right="0.7" top="0.75" bottom="0.75" header="0.3" footer="0.3"/>
  <pageSetup paperSize="9" scale="63" orientation="landscape" r:id="rId1"/>
  <headerFooter>
    <oddFooter>&amp;C&amp;P</oddFooter>
  </headerFooter>
  <ignoredErrors>
    <ignoredError sqref="B11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0"/>
  <sheetViews>
    <sheetView showGridLines="0" zoomScale="85" zoomScaleNormal="85" zoomScaleSheetLayoutView="85" workbookViewId="0"/>
  </sheetViews>
  <sheetFormatPr defaultRowHeight="15" x14ac:dyDescent="0.25"/>
  <cols>
    <col min="1" max="1" width="60.7109375" customWidth="1"/>
    <col min="2" max="13" width="10.7109375" customWidth="1"/>
    <col min="14" max="14" width="4.7109375" customWidth="1"/>
    <col min="15" max="17" width="10.7109375" customWidth="1"/>
    <col min="22" max="22" width="10.28515625" bestFit="1" customWidth="1"/>
  </cols>
  <sheetData>
    <row r="1" spans="1:27" ht="39.950000000000003" customHeight="1" x14ac:dyDescent="0.25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</row>
    <row r="2" spans="1:27" ht="26.25" x14ac:dyDescent="0.4">
      <c r="A2" s="9" t="s">
        <v>22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</row>
    <row r="3" spans="1:27" s="4" customFormat="1" ht="15.75" thickBot="1" x14ac:dyDescent="0.3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</row>
    <row r="4" spans="1:27" s="3" customFormat="1" x14ac:dyDescent="0.25">
      <c r="A4" s="46"/>
      <c r="B4" s="289">
        <v>2012</v>
      </c>
      <c r="C4" s="290"/>
      <c r="D4" s="290"/>
      <c r="E4" s="291"/>
      <c r="F4" s="289">
        <v>2013</v>
      </c>
      <c r="G4" s="290"/>
      <c r="H4" s="290"/>
      <c r="I4" s="291"/>
      <c r="J4" s="289">
        <v>2014</v>
      </c>
      <c r="K4" s="290"/>
      <c r="L4" s="290"/>
      <c r="M4" s="291"/>
      <c r="N4" s="11"/>
      <c r="O4" s="160">
        <v>2012</v>
      </c>
      <c r="P4" s="266">
        <v>2013</v>
      </c>
      <c r="Q4" s="161">
        <v>2014</v>
      </c>
      <c r="R4" s="4"/>
    </row>
    <row r="5" spans="1:27" s="3" customFormat="1" ht="15.75" thickBot="1" x14ac:dyDescent="0.3">
      <c r="A5" s="47" t="s">
        <v>121</v>
      </c>
      <c r="B5" s="157" t="s">
        <v>23</v>
      </c>
      <c r="C5" s="158" t="s">
        <v>24</v>
      </c>
      <c r="D5" s="158" t="s">
        <v>25</v>
      </c>
      <c r="E5" s="159" t="s">
        <v>26</v>
      </c>
      <c r="F5" s="157" t="s">
        <v>23</v>
      </c>
      <c r="G5" s="158" t="s">
        <v>24</v>
      </c>
      <c r="H5" s="158" t="s">
        <v>25</v>
      </c>
      <c r="I5" s="159" t="s">
        <v>26</v>
      </c>
      <c r="J5" s="157" t="s">
        <v>23</v>
      </c>
      <c r="K5" s="158" t="s">
        <v>24</v>
      </c>
      <c r="L5" s="158" t="s">
        <v>25</v>
      </c>
      <c r="M5" s="159" t="s">
        <v>26</v>
      </c>
      <c r="N5" s="11"/>
      <c r="O5" s="157" t="s">
        <v>134</v>
      </c>
      <c r="P5" s="158" t="s">
        <v>134</v>
      </c>
      <c r="Q5" s="159" t="s">
        <v>134</v>
      </c>
      <c r="R5" s="4"/>
    </row>
    <row r="6" spans="1:27" s="4" customFormat="1" ht="6" customHeight="1" x14ac:dyDescent="0.25">
      <c r="A6" s="17"/>
      <c r="B6" s="20"/>
      <c r="C6" s="23"/>
      <c r="D6" s="23"/>
      <c r="E6" s="24"/>
      <c r="F6" s="20"/>
      <c r="G6" s="23"/>
      <c r="H6" s="23"/>
      <c r="I6" s="24"/>
      <c r="J6" s="20"/>
      <c r="K6" s="23"/>
      <c r="L6" s="23"/>
      <c r="M6" s="24"/>
      <c r="N6" s="10"/>
      <c r="O6" s="20"/>
      <c r="P6" s="23"/>
      <c r="Q6" s="24"/>
      <c r="S6" s="3"/>
      <c r="V6" s="3"/>
      <c r="W6" s="3"/>
      <c r="X6" s="3"/>
      <c r="Y6" s="3"/>
    </row>
    <row r="7" spans="1:27" s="4" customFormat="1" x14ac:dyDescent="0.25">
      <c r="A7" s="19" t="s">
        <v>2</v>
      </c>
      <c r="B7" s="97">
        <v>25723.027560999999</v>
      </c>
      <c r="C7" s="98">
        <v>26325.616731000002</v>
      </c>
      <c r="D7" s="98">
        <v>25877.228915</v>
      </c>
      <c r="E7" s="99">
        <v>27125.921358000007</v>
      </c>
      <c r="F7" s="97">
        <v>24582.048401000007</v>
      </c>
      <c r="G7" s="98">
        <v>25312.364030000001</v>
      </c>
      <c r="H7" s="98">
        <v>25416.399634999994</v>
      </c>
      <c r="I7" s="99">
        <v>26559.670511999997</v>
      </c>
      <c r="J7" s="97">
        <v>23972.542999999998</v>
      </c>
      <c r="K7" s="98">
        <v>25017.136000000006</v>
      </c>
      <c r="L7" s="98">
        <v>25464.045999000009</v>
      </c>
      <c r="M7" s="99">
        <v>26605.948000999997</v>
      </c>
      <c r="N7" s="98"/>
      <c r="O7" s="97">
        <v>105051.794565</v>
      </c>
      <c r="P7" s="98">
        <v>101870.482578</v>
      </c>
      <c r="Q7" s="99">
        <v>101059.67300000001</v>
      </c>
      <c r="S7" s="3"/>
      <c r="V7" s="3"/>
      <c r="W7" s="3"/>
      <c r="X7" s="3"/>
      <c r="Y7" s="3"/>
      <c r="AA7" s="262"/>
    </row>
    <row r="8" spans="1:27" s="4" customFormat="1" ht="15.75" thickBot="1" x14ac:dyDescent="0.3">
      <c r="A8" s="40" t="s">
        <v>3</v>
      </c>
      <c r="B8" s="100">
        <v>-14275.214295000002</v>
      </c>
      <c r="C8" s="101">
        <v>-14522.151306999996</v>
      </c>
      <c r="D8" s="101">
        <v>-14098.566257000002</v>
      </c>
      <c r="E8" s="102">
        <v>-15453.604727</v>
      </c>
      <c r="F8" s="100">
        <v>-13843.983000000004</v>
      </c>
      <c r="G8" s="101">
        <v>-14108.105</v>
      </c>
      <c r="H8" s="101">
        <v>-13822.907999999999</v>
      </c>
      <c r="I8" s="102">
        <v>-16108.089999999993</v>
      </c>
      <c r="J8" s="100">
        <v>-13259.633000000003</v>
      </c>
      <c r="K8" s="101">
        <v>-13901.412000000009</v>
      </c>
      <c r="L8" s="101">
        <v>-14295.556999999993</v>
      </c>
      <c r="M8" s="102">
        <v>-16634.368000000009</v>
      </c>
      <c r="N8" s="98"/>
      <c r="O8" s="100">
        <v>-58349.53658599998</v>
      </c>
      <c r="P8" s="101">
        <v>-57883.085999999996</v>
      </c>
      <c r="Q8" s="102">
        <v>-58090.970000000016</v>
      </c>
      <c r="S8" s="3"/>
      <c r="V8" s="3"/>
      <c r="W8" s="3"/>
      <c r="X8" s="3"/>
      <c r="Y8" s="3"/>
      <c r="AA8" s="262"/>
    </row>
    <row r="9" spans="1:27" s="3" customFormat="1" x14ac:dyDescent="0.25">
      <c r="A9" s="41" t="s">
        <v>4</v>
      </c>
      <c r="B9" s="103">
        <v>11447.813265999997</v>
      </c>
      <c r="C9" s="104">
        <v>11803.465424000004</v>
      </c>
      <c r="D9" s="104">
        <v>11778.662657999997</v>
      </c>
      <c r="E9" s="105">
        <v>11672.316631000007</v>
      </c>
      <c r="F9" s="103">
        <v>10738.065401</v>
      </c>
      <c r="G9" s="104">
        <v>11204.259030000001</v>
      </c>
      <c r="H9" s="104">
        <v>11593.491634999997</v>
      </c>
      <c r="I9" s="105">
        <v>10451.580512000004</v>
      </c>
      <c r="J9" s="103">
        <v>10712.909999999996</v>
      </c>
      <c r="K9" s="104">
        <v>11115.723999999998</v>
      </c>
      <c r="L9" s="104">
        <v>11168.488998999997</v>
      </c>
      <c r="M9" s="105">
        <v>9971.5800010000021</v>
      </c>
      <c r="N9" s="106"/>
      <c r="O9" s="103">
        <v>46702.257979000009</v>
      </c>
      <c r="P9" s="104">
        <v>43987.396578</v>
      </c>
      <c r="Q9" s="105">
        <v>42968.702999999994</v>
      </c>
      <c r="R9" s="4"/>
      <c r="AA9" s="262"/>
    </row>
    <row r="10" spans="1:27" s="4" customFormat="1" x14ac:dyDescent="0.25">
      <c r="A10" s="19" t="s">
        <v>5</v>
      </c>
      <c r="B10" s="97">
        <v>-6007.2777720000013</v>
      </c>
      <c r="C10" s="98">
        <v>-6254.2354170000026</v>
      </c>
      <c r="D10" s="98">
        <v>-5843.7290050000001</v>
      </c>
      <c r="E10" s="99">
        <v>-6084.5709729999999</v>
      </c>
      <c r="F10" s="97">
        <v>-5503.1437240000014</v>
      </c>
      <c r="G10" s="98">
        <v>-5724.8991760000008</v>
      </c>
      <c r="H10" s="98">
        <v>-5482.3746629999996</v>
      </c>
      <c r="I10" s="99">
        <v>-6090.5931539999992</v>
      </c>
      <c r="J10" s="97">
        <v>-5586.7729269999991</v>
      </c>
      <c r="K10" s="98">
        <v>-5776.3980760000004</v>
      </c>
      <c r="L10" s="98">
        <v>-5482.7979999999989</v>
      </c>
      <c r="M10" s="99">
        <v>-6141.5079970000006</v>
      </c>
      <c r="N10" s="98"/>
      <c r="O10" s="97">
        <v>-24189.813167</v>
      </c>
      <c r="P10" s="98">
        <v>-22801.010717000001</v>
      </c>
      <c r="Q10" s="99">
        <v>-22987.476999999999</v>
      </c>
      <c r="S10" s="3"/>
      <c r="V10" s="3"/>
      <c r="W10" s="3"/>
      <c r="X10" s="3"/>
      <c r="Y10" s="3"/>
      <c r="AA10" s="262"/>
    </row>
    <row r="11" spans="1:27" s="4" customFormat="1" x14ac:dyDescent="0.25">
      <c r="A11" s="19" t="s">
        <v>6</v>
      </c>
      <c r="B11" s="97">
        <v>82.065000000003693</v>
      </c>
      <c r="C11" s="98">
        <v>-3050.5799999999972</v>
      </c>
      <c r="D11" s="98">
        <v>-6.6100000000083128</v>
      </c>
      <c r="E11" s="99">
        <v>-5004.0090000000055</v>
      </c>
      <c r="F11" s="97">
        <v>-68.995999999995092</v>
      </c>
      <c r="G11" s="98">
        <v>-667.06100100000867</v>
      </c>
      <c r="H11" s="98">
        <v>-484.17200099999832</v>
      </c>
      <c r="I11" s="99">
        <v>-1524.5370000000064</v>
      </c>
      <c r="J11" s="97">
        <v>-21.350999999998294</v>
      </c>
      <c r="K11" s="98">
        <v>-469.89818200000286</v>
      </c>
      <c r="L11" s="98">
        <v>-553.22830099999851</v>
      </c>
      <c r="M11" s="99">
        <v>-850.60951699999168</v>
      </c>
      <c r="N11" s="98"/>
      <c r="O11" s="97">
        <v>-7979.13400000002</v>
      </c>
      <c r="P11" s="98">
        <v>-2744.7660020000094</v>
      </c>
      <c r="Q11" s="99">
        <v>-1895.0869999999913</v>
      </c>
      <c r="S11" s="3"/>
      <c r="V11" s="3"/>
      <c r="W11" s="3"/>
      <c r="X11" s="3"/>
      <c r="Y11" s="3"/>
      <c r="AA11" s="262"/>
    </row>
    <row r="12" spans="1:27" s="4" customFormat="1" ht="15.75" thickBot="1" x14ac:dyDescent="0.3">
      <c r="A12" s="40" t="s">
        <v>7</v>
      </c>
      <c r="B12" s="100">
        <v>1245.868892</v>
      </c>
      <c r="C12" s="101">
        <v>4545.8016940000007</v>
      </c>
      <c r="D12" s="101">
        <v>833.39292100000011</v>
      </c>
      <c r="E12" s="102">
        <v>7243.1094649999995</v>
      </c>
      <c r="F12" s="100">
        <v>1323.04</v>
      </c>
      <c r="G12" s="101">
        <v>1471.136</v>
      </c>
      <c r="H12" s="101">
        <v>1502.856</v>
      </c>
      <c r="I12" s="102">
        <v>1723.7670000000001</v>
      </c>
      <c r="J12" s="100">
        <v>1091.0639999999999</v>
      </c>
      <c r="K12" s="101">
        <v>755.75800000000004</v>
      </c>
      <c r="L12" s="101">
        <v>1200.6899999999998</v>
      </c>
      <c r="M12" s="102">
        <v>1545.827000000003</v>
      </c>
      <c r="N12" s="98"/>
      <c r="O12" s="100">
        <v>13868.172972</v>
      </c>
      <c r="P12" s="101">
        <v>6020.7990000000009</v>
      </c>
      <c r="Q12" s="102">
        <v>4593.3390000000027</v>
      </c>
      <c r="S12" s="3"/>
      <c r="V12" s="3"/>
      <c r="W12" s="3"/>
      <c r="X12" s="3"/>
      <c r="Y12" s="3"/>
      <c r="AA12" s="262"/>
    </row>
    <row r="13" spans="1:27" s="3" customFormat="1" x14ac:dyDescent="0.25">
      <c r="A13" s="41" t="s">
        <v>8</v>
      </c>
      <c r="B13" s="103">
        <v>6768.4693859999998</v>
      </c>
      <c r="C13" s="104">
        <v>7044.4517010000045</v>
      </c>
      <c r="D13" s="104">
        <v>6761.7165739999891</v>
      </c>
      <c r="E13" s="105">
        <v>7826.8461230000012</v>
      </c>
      <c r="F13" s="103">
        <v>6488.9656770000038</v>
      </c>
      <c r="G13" s="104">
        <v>6283.4348529999916</v>
      </c>
      <c r="H13" s="104">
        <v>7129.8009709999988</v>
      </c>
      <c r="I13" s="105">
        <v>4560.2173579999981</v>
      </c>
      <c r="J13" s="103">
        <v>6195.8500729999987</v>
      </c>
      <c r="K13" s="104">
        <v>5625.1857419999951</v>
      </c>
      <c r="L13" s="104">
        <v>6333.1526979999999</v>
      </c>
      <c r="M13" s="105">
        <v>4525.2894870000127</v>
      </c>
      <c r="N13" s="106"/>
      <c r="O13" s="103">
        <v>28401.483783999989</v>
      </c>
      <c r="P13" s="104">
        <v>24462.41885899999</v>
      </c>
      <c r="Q13" s="105">
        <v>22679.478000000006</v>
      </c>
      <c r="R13" s="4"/>
      <c r="AA13" s="262"/>
    </row>
    <row r="14" spans="1:27" s="4" customFormat="1" ht="15.75" thickBot="1" x14ac:dyDescent="0.3">
      <c r="A14" s="40" t="s">
        <v>9</v>
      </c>
      <c r="B14" s="100">
        <v>-1139.6341830000006</v>
      </c>
      <c r="C14" s="101">
        <v>-998.63440999999875</v>
      </c>
      <c r="D14" s="101">
        <v>-976.22216899999967</v>
      </c>
      <c r="E14" s="102">
        <v>-803.19928700000344</v>
      </c>
      <c r="F14" s="100">
        <v>-838.8280000000002</v>
      </c>
      <c r="G14" s="101">
        <v>-763.90400000000011</v>
      </c>
      <c r="H14" s="101">
        <v>-751.75800000000027</v>
      </c>
      <c r="I14" s="102">
        <v>-739.71800000000053</v>
      </c>
      <c r="J14" s="100">
        <v>-780.33300000000054</v>
      </c>
      <c r="K14" s="101">
        <v>-624.53099999999995</v>
      </c>
      <c r="L14" s="101">
        <v>-669.48099999999977</v>
      </c>
      <c r="M14" s="102">
        <v>-498.26599999999644</v>
      </c>
      <c r="N14" s="98"/>
      <c r="O14" s="100">
        <v>-3917.6900490000016</v>
      </c>
      <c r="P14" s="101">
        <v>-3094.2080000000014</v>
      </c>
      <c r="Q14" s="102">
        <v>-2572.6109999999967</v>
      </c>
      <c r="S14" s="3"/>
      <c r="V14" s="3"/>
      <c r="W14" s="3"/>
      <c r="X14" s="3"/>
      <c r="Y14" s="3"/>
      <c r="AA14" s="262"/>
    </row>
    <row r="15" spans="1:27" s="3" customFormat="1" x14ac:dyDescent="0.25">
      <c r="A15" s="41" t="s">
        <v>10</v>
      </c>
      <c r="B15" s="103">
        <v>5628.8352029999987</v>
      </c>
      <c r="C15" s="104">
        <v>6045.8172910000058</v>
      </c>
      <c r="D15" s="104">
        <v>5785.4944049999904</v>
      </c>
      <c r="E15" s="105">
        <v>7023.6468359999981</v>
      </c>
      <c r="F15" s="103">
        <v>5650.1376770000043</v>
      </c>
      <c r="G15" s="104">
        <v>5519.5308529999911</v>
      </c>
      <c r="H15" s="104">
        <v>6378.042970999998</v>
      </c>
      <c r="I15" s="105">
        <v>3820.4993579999973</v>
      </c>
      <c r="J15" s="103">
        <v>5415.5170729999982</v>
      </c>
      <c r="K15" s="104">
        <v>5000.6547419999943</v>
      </c>
      <c r="L15" s="104">
        <v>5663.6716979999965</v>
      </c>
      <c r="M15" s="105">
        <v>4027.0134870000184</v>
      </c>
      <c r="N15" s="106"/>
      <c r="O15" s="103">
        <v>24483.793734999992</v>
      </c>
      <c r="P15" s="104">
        <v>21368.210858999992</v>
      </c>
      <c r="Q15" s="105">
        <v>20106.857000000007</v>
      </c>
      <c r="R15" s="4"/>
      <c r="AA15" s="262"/>
    </row>
    <row r="16" spans="1:27" s="4" customFormat="1" ht="15.75" thickBot="1" x14ac:dyDescent="0.3">
      <c r="A16" s="40" t="s">
        <v>11</v>
      </c>
      <c r="B16" s="100">
        <v>-1113.1941389999997</v>
      </c>
      <c r="C16" s="101">
        <v>-912.79514400000005</v>
      </c>
      <c r="D16" s="101">
        <v>-1432.7049730000001</v>
      </c>
      <c r="E16" s="102">
        <v>144.82646799999881</v>
      </c>
      <c r="F16" s="100">
        <v>-1150.652</v>
      </c>
      <c r="G16" s="101">
        <v>-1081.2589999999996</v>
      </c>
      <c r="H16" s="101">
        <v>-1243.8319999999999</v>
      </c>
      <c r="I16" s="102">
        <v>-1125.028</v>
      </c>
      <c r="J16" s="100">
        <v>-1061.6310000000001</v>
      </c>
      <c r="K16" s="101">
        <v>-1059.0520000000004</v>
      </c>
      <c r="L16" s="101">
        <v>-1231.0340000000001</v>
      </c>
      <c r="M16" s="102">
        <v>-1156.6370000000006</v>
      </c>
      <c r="N16" s="98"/>
      <c r="O16" s="100">
        <v>-3313.8677880000018</v>
      </c>
      <c r="P16" s="101">
        <v>-4600.7709999999988</v>
      </c>
      <c r="Q16" s="102">
        <v>-4508.3540000000012</v>
      </c>
      <c r="S16" s="3"/>
      <c r="V16" s="3"/>
      <c r="W16" s="3"/>
      <c r="X16" s="3"/>
      <c r="Y16" s="3"/>
      <c r="AA16" s="262"/>
    </row>
    <row r="17" spans="1:27" s="3" customFormat="1" x14ac:dyDescent="0.25">
      <c r="A17" s="41" t="s">
        <v>12</v>
      </c>
      <c r="B17" s="103">
        <v>4515.6410639999995</v>
      </c>
      <c r="C17" s="104">
        <v>5133.0221470000033</v>
      </c>
      <c r="D17" s="104">
        <v>4352.7894319999905</v>
      </c>
      <c r="E17" s="105">
        <v>7168.4733039999956</v>
      </c>
      <c r="F17" s="103">
        <v>4499.4856770000051</v>
      </c>
      <c r="G17" s="104">
        <v>4438.2718529999929</v>
      </c>
      <c r="H17" s="104">
        <v>5134.2109709999995</v>
      </c>
      <c r="I17" s="105">
        <v>2695.4713579999971</v>
      </c>
      <c r="J17" s="103">
        <v>4353.8860729999979</v>
      </c>
      <c r="K17" s="104">
        <v>3941.6027419999918</v>
      </c>
      <c r="L17" s="104">
        <v>4432.6376980000023</v>
      </c>
      <c r="M17" s="105">
        <v>2870.3864870000125</v>
      </c>
      <c r="N17" s="106"/>
      <c r="O17" s="103">
        <v>21169.925946999989</v>
      </c>
      <c r="P17" s="104">
        <v>16767.439858999995</v>
      </c>
      <c r="Q17" s="105">
        <v>15598.513000000004</v>
      </c>
      <c r="R17" s="4"/>
      <c r="AA17" s="262"/>
    </row>
    <row r="18" spans="1:27" s="10" customFormat="1" ht="15" hidden="1" customHeight="1" x14ac:dyDescent="0.25">
      <c r="A18" s="19"/>
      <c r="B18" s="97"/>
      <c r="C18" s="98"/>
      <c r="D18" s="98"/>
      <c r="E18" s="99"/>
      <c r="F18" s="97"/>
      <c r="G18" s="98"/>
      <c r="H18" s="98"/>
      <c r="I18" s="99"/>
      <c r="J18" s="97"/>
      <c r="K18" s="98"/>
      <c r="L18" s="98"/>
      <c r="M18" s="99"/>
      <c r="N18" s="98"/>
      <c r="O18" s="97"/>
      <c r="P18" s="98"/>
      <c r="Q18" s="99"/>
      <c r="R18" s="4"/>
      <c r="S18" s="3"/>
      <c r="V18" s="3"/>
      <c r="W18" s="3"/>
      <c r="X18" s="3"/>
      <c r="Y18" s="3"/>
      <c r="AA18" s="265"/>
    </row>
    <row r="19" spans="1:27" s="8" customFormat="1" ht="15" hidden="1" customHeight="1" x14ac:dyDescent="0.25">
      <c r="A19" s="18"/>
      <c r="B19" s="97"/>
      <c r="C19" s="98"/>
      <c r="D19" s="98"/>
      <c r="E19" s="99"/>
      <c r="F19" s="97"/>
      <c r="G19" s="98"/>
      <c r="H19" s="98"/>
      <c r="I19" s="99"/>
      <c r="J19" s="97"/>
      <c r="K19" s="98"/>
      <c r="L19" s="98"/>
      <c r="M19" s="99"/>
      <c r="N19" s="107"/>
      <c r="O19" s="97"/>
      <c r="P19" s="98"/>
      <c r="Q19" s="99"/>
      <c r="R19" s="4"/>
      <c r="S19" s="3"/>
      <c r="V19" s="3"/>
      <c r="W19" s="3"/>
      <c r="X19" s="3"/>
      <c r="Y19" s="3"/>
      <c r="AA19" s="265"/>
    </row>
    <row r="20" spans="1:27" s="8" customFormat="1" ht="15" hidden="1" customHeight="1" x14ac:dyDescent="0.25">
      <c r="A20" s="18"/>
      <c r="B20" s="97"/>
      <c r="C20" s="98"/>
      <c r="D20" s="98"/>
      <c r="E20" s="99"/>
      <c r="F20" s="97"/>
      <c r="G20" s="98"/>
      <c r="H20" s="98"/>
      <c r="I20" s="99"/>
      <c r="J20" s="97"/>
      <c r="K20" s="98"/>
      <c r="L20" s="98"/>
      <c r="M20" s="99"/>
      <c r="N20" s="107"/>
      <c r="O20" s="97"/>
      <c r="P20" s="98"/>
      <c r="Q20" s="99"/>
      <c r="R20" s="4"/>
      <c r="S20" s="3"/>
      <c r="V20" s="3"/>
      <c r="W20" s="3"/>
      <c r="X20" s="3"/>
      <c r="Y20" s="3"/>
      <c r="AA20" s="265"/>
    </row>
    <row r="21" spans="1:27" s="8" customFormat="1" ht="15" hidden="1" customHeight="1" x14ac:dyDescent="0.25">
      <c r="A21" s="18"/>
      <c r="B21" s="97"/>
      <c r="C21" s="98"/>
      <c r="D21" s="98"/>
      <c r="E21" s="99"/>
      <c r="F21" s="97"/>
      <c r="G21" s="98"/>
      <c r="H21" s="98"/>
      <c r="I21" s="99"/>
      <c r="J21" s="97"/>
      <c r="K21" s="98"/>
      <c r="L21" s="98"/>
      <c r="M21" s="99"/>
      <c r="N21" s="107"/>
      <c r="O21" s="97"/>
      <c r="P21" s="98"/>
      <c r="Q21" s="99"/>
      <c r="R21" s="4"/>
      <c r="S21" s="3"/>
      <c r="V21" s="3"/>
      <c r="W21" s="3"/>
      <c r="X21" s="3"/>
      <c r="Y21" s="3"/>
      <c r="AA21" s="265"/>
    </row>
    <row r="22" spans="1:27" s="8" customFormat="1" ht="15" hidden="1" customHeight="1" x14ac:dyDescent="0.25">
      <c r="A22" s="18"/>
      <c r="B22" s="97"/>
      <c r="C22" s="98"/>
      <c r="D22" s="98"/>
      <c r="E22" s="99"/>
      <c r="F22" s="97"/>
      <c r="G22" s="98"/>
      <c r="H22" s="98"/>
      <c r="I22" s="99"/>
      <c r="J22" s="97"/>
      <c r="K22" s="98"/>
      <c r="L22" s="98"/>
      <c r="M22" s="99"/>
      <c r="N22" s="107"/>
      <c r="O22" s="97"/>
      <c r="P22" s="98"/>
      <c r="Q22" s="99"/>
      <c r="R22" s="4"/>
      <c r="S22" s="3"/>
      <c r="V22" s="3"/>
      <c r="W22" s="3"/>
      <c r="X22" s="3"/>
      <c r="Y22" s="3"/>
      <c r="AA22" s="265"/>
    </row>
    <row r="23" spans="1:27" s="8" customFormat="1" ht="15" hidden="1" customHeight="1" x14ac:dyDescent="0.25">
      <c r="A23" s="18"/>
      <c r="B23" s="97"/>
      <c r="C23" s="98"/>
      <c r="D23" s="98"/>
      <c r="E23" s="99"/>
      <c r="F23" s="97"/>
      <c r="G23" s="98"/>
      <c r="H23" s="98"/>
      <c r="I23" s="99"/>
      <c r="J23" s="97"/>
      <c r="K23" s="98"/>
      <c r="L23" s="98"/>
      <c r="M23" s="99"/>
      <c r="N23" s="107"/>
      <c r="O23" s="97"/>
      <c r="P23" s="98"/>
      <c r="Q23" s="99"/>
      <c r="R23" s="4"/>
      <c r="S23" s="3"/>
      <c r="V23" s="3"/>
      <c r="W23" s="3"/>
      <c r="X23" s="3"/>
      <c r="Y23" s="3"/>
      <c r="AA23" s="265"/>
    </row>
    <row r="24" spans="1:27" s="8" customFormat="1" ht="15" hidden="1" customHeight="1" x14ac:dyDescent="0.25">
      <c r="A24" s="19"/>
      <c r="B24" s="97"/>
      <c r="C24" s="98"/>
      <c r="D24" s="98"/>
      <c r="E24" s="99"/>
      <c r="F24" s="97"/>
      <c r="G24" s="98"/>
      <c r="H24" s="98"/>
      <c r="I24" s="99"/>
      <c r="J24" s="97"/>
      <c r="K24" s="98"/>
      <c r="L24" s="98"/>
      <c r="M24" s="99"/>
      <c r="N24" s="107"/>
      <c r="O24" s="97"/>
      <c r="P24" s="98"/>
      <c r="Q24" s="99"/>
      <c r="R24" s="4"/>
      <c r="S24" s="3"/>
      <c r="V24" s="3"/>
      <c r="W24" s="3"/>
      <c r="X24" s="3"/>
      <c r="Y24" s="3"/>
      <c r="AA24" s="265"/>
    </row>
    <row r="25" spans="1:27" s="8" customFormat="1" ht="15" hidden="1" customHeight="1" x14ac:dyDescent="0.25">
      <c r="A25" s="18"/>
      <c r="B25" s="97"/>
      <c r="C25" s="98"/>
      <c r="D25" s="98"/>
      <c r="E25" s="99"/>
      <c r="F25" s="97"/>
      <c r="G25" s="98"/>
      <c r="H25" s="98"/>
      <c r="I25" s="99"/>
      <c r="J25" s="97"/>
      <c r="K25" s="98"/>
      <c r="L25" s="98"/>
      <c r="M25" s="99"/>
      <c r="N25" s="107"/>
      <c r="O25" s="97"/>
      <c r="P25" s="98"/>
      <c r="Q25" s="99"/>
      <c r="R25" s="4"/>
      <c r="S25" s="3"/>
      <c r="V25" s="3"/>
      <c r="W25" s="3"/>
      <c r="X25" s="3"/>
      <c r="Y25" s="3"/>
      <c r="AA25" s="265"/>
    </row>
    <row r="26" spans="1:27" s="8" customFormat="1" ht="15" hidden="1" customHeight="1" x14ac:dyDescent="0.25">
      <c r="A26" s="18"/>
      <c r="B26" s="97"/>
      <c r="C26" s="98"/>
      <c r="D26" s="98"/>
      <c r="E26" s="99"/>
      <c r="F26" s="97"/>
      <c r="G26" s="98"/>
      <c r="H26" s="98"/>
      <c r="I26" s="99"/>
      <c r="J26" s="97"/>
      <c r="K26" s="98"/>
      <c r="L26" s="98"/>
      <c r="M26" s="99"/>
      <c r="N26" s="107"/>
      <c r="O26" s="97"/>
      <c r="P26" s="98"/>
      <c r="Q26" s="99"/>
      <c r="R26" s="4"/>
      <c r="S26" s="3"/>
      <c r="V26" s="3"/>
      <c r="W26" s="3"/>
      <c r="X26" s="3"/>
      <c r="Y26" s="3"/>
      <c r="AA26" s="265"/>
    </row>
    <row r="27" spans="1:27" s="8" customFormat="1" ht="15.75" hidden="1" customHeight="1" thickBot="1" x14ac:dyDescent="0.3">
      <c r="A27" s="42"/>
      <c r="B27" s="100"/>
      <c r="C27" s="101"/>
      <c r="D27" s="101"/>
      <c r="E27" s="102"/>
      <c r="F27" s="100"/>
      <c r="G27" s="101"/>
      <c r="H27" s="101"/>
      <c r="I27" s="102"/>
      <c r="J27" s="100"/>
      <c r="K27" s="101"/>
      <c r="L27" s="101"/>
      <c r="M27" s="102"/>
      <c r="N27" s="107"/>
      <c r="O27" s="100"/>
      <c r="P27" s="101"/>
      <c r="Q27" s="102"/>
      <c r="R27" s="4"/>
      <c r="S27" s="3"/>
      <c r="V27" s="3"/>
      <c r="W27" s="3"/>
      <c r="X27" s="3"/>
      <c r="Y27" s="3"/>
      <c r="AA27" s="265"/>
    </row>
    <row r="28" spans="1:27" s="12" customFormat="1" ht="15.75" hidden="1" customHeight="1" thickBot="1" x14ac:dyDescent="0.3">
      <c r="A28" s="167"/>
      <c r="B28" s="168"/>
      <c r="C28" s="169"/>
      <c r="D28" s="169"/>
      <c r="E28" s="170"/>
      <c r="F28" s="168"/>
      <c r="G28" s="169"/>
      <c r="H28" s="169"/>
      <c r="I28" s="170"/>
      <c r="J28" s="168"/>
      <c r="K28" s="169"/>
      <c r="L28" s="169"/>
      <c r="M28" s="170"/>
      <c r="N28" s="108"/>
      <c r="O28" s="168"/>
      <c r="P28" s="169"/>
      <c r="Q28" s="170"/>
      <c r="R28" s="4"/>
      <c r="S28" s="3"/>
      <c r="V28" s="3"/>
      <c r="W28" s="3"/>
      <c r="X28" s="3"/>
      <c r="Y28" s="3"/>
      <c r="AA28" s="265"/>
    </row>
    <row r="29" spans="1:27" s="12" customFormat="1" ht="15" hidden="1" customHeight="1" x14ac:dyDescent="0.25">
      <c r="A29" s="171"/>
      <c r="B29" s="172"/>
      <c r="C29" s="106"/>
      <c r="D29" s="106"/>
      <c r="E29" s="173"/>
      <c r="F29" s="172"/>
      <c r="G29" s="106"/>
      <c r="H29" s="106"/>
      <c r="I29" s="173"/>
      <c r="J29" s="172"/>
      <c r="K29" s="106"/>
      <c r="L29" s="106"/>
      <c r="M29" s="173"/>
      <c r="N29" s="108"/>
      <c r="O29" s="172"/>
      <c r="P29" s="106"/>
      <c r="Q29" s="173"/>
      <c r="R29" s="4"/>
      <c r="S29" s="3"/>
      <c r="V29" s="3"/>
      <c r="W29" s="3"/>
      <c r="X29" s="3"/>
      <c r="Y29" s="3"/>
      <c r="AA29" s="265"/>
    </row>
    <row r="30" spans="1:27" x14ac:dyDescent="0.25">
      <c r="A30" s="19"/>
      <c r="B30" s="97"/>
      <c r="C30" s="98"/>
      <c r="D30" s="98"/>
      <c r="E30" s="99"/>
      <c r="F30" s="97"/>
      <c r="G30" s="98"/>
      <c r="H30" s="98"/>
      <c r="I30" s="99"/>
      <c r="J30" s="97"/>
      <c r="K30" s="98"/>
      <c r="L30" s="98"/>
      <c r="M30" s="99"/>
      <c r="N30" s="107"/>
      <c r="O30" s="97"/>
      <c r="P30" s="98"/>
      <c r="Q30" s="99"/>
      <c r="R30" s="4"/>
      <c r="S30" s="3"/>
      <c r="V30" s="3"/>
      <c r="W30" s="3"/>
      <c r="X30" s="3"/>
      <c r="Y30" s="3"/>
      <c r="AA30" s="265"/>
    </row>
    <row r="31" spans="1:27" x14ac:dyDescent="0.25">
      <c r="A31" s="19" t="s">
        <v>13</v>
      </c>
      <c r="B31" s="97"/>
      <c r="C31" s="98"/>
      <c r="D31" s="98"/>
      <c r="E31" s="99"/>
      <c r="F31" s="97"/>
      <c r="G31" s="98"/>
      <c r="H31" s="98"/>
      <c r="I31" s="99"/>
      <c r="J31" s="97"/>
      <c r="K31" s="98"/>
      <c r="L31" s="98"/>
      <c r="M31" s="99"/>
      <c r="N31" s="107"/>
      <c r="O31" s="97"/>
      <c r="P31" s="98"/>
      <c r="Q31" s="99"/>
      <c r="R31" s="4"/>
      <c r="S31" s="3"/>
      <c r="V31" s="3"/>
      <c r="W31" s="3"/>
      <c r="X31" s="3"/>
      <c r="Y31" s="3"/>
    </row>
    <row r="32" spans="1:27" s="2" customFormat="1" x14ac:dyDescent="0.25">
      <c r="A32" s="18" t="s">
        <v>14</v>
      </c>
      <c r="B32" s="97">
        <v>4122.4600639999999</v>
      </c>
      <c r="C32" s="98">
        <v>4852.9881470000037</v>
      </c>
      <c r="D32" s="98">
        <v>4031.7144319999907</v>
      </c>
      <c r="E32" s="99">
        <v>6880.6533039999958</v>
      </c>
      <c r="F32" s="97">
        <v>4107.751677000002</v>
      </c>
      <c r="G32" s="98">
        <v>4031.651852999993</v>
      </c>
      <c r="H32" s="98">
        <v>4640.8409709999996</v>
      </c>
      <c r="I32" s="99">
        <v>2189.7863579999994</v>
      </c>
      <c r="J32" s="97">
        <v>3945.3430729999977</v>
      </c>
      <c r="K32" s="98">
        <v>3545.065741999992</v>
      </c>
      <c r="L32" s="98">
        <v>4072.8176980000026</v>
      </c>
      <c r="M32" s="99">
        <v>2938.3954870000125</v>
      </c>
      <c r="N32" s="107"/>
      <c r="O32" s="97">
        <v>19887.815946999988</v>
      </c>
      <c r="P32" s="98">
        <v>14970.030858999995</v>
      </c>
      <c r="Q32" s="99">
        <v>14501.622000000005</v>
      </c>
      <c r="R32" s="4"/>
      <c r="S32" s="3"/>
      <c r="V32" s="3"/>
      <c r="W32" s="3"/>
      <c r="X32" s="3"/>
      <c r="Y32" s="3"/>
    </row>
    <row r="33" spans="1:25" s="2" customFormat="1" ht="15.75" thickBot="1" x14ac:dyDescent="0.3">
      <c r="A33" s="42" t="s">
        <v>1</v>
      </c>
      <c r="B33" s="100">
        <v>393.18099999999998</v>
      </c>
      <c r="C33" s="101">
        <v>280.03399999999999</v>
      </c>
      <c r="D33" s="101">
        <v>321.07500000000005</v>
      </c>
      <c r="E33" s="102">
        <v>287.81999999999994</v>
      </c>
      <c r="F33" s="100">
        <v>391.44399999999996</v>
      </c>
      <c r="G33" s="101">
        <v>406.61999999999989</v>
      </c>
      <c r="H33" s="101">
        <v>493.37</v>
      </c>
      <c r="I33" s="102">
        <v>505.97500000000014</v>
      </c>
      <c r="J33" s="100">
        <v>408.54299999999995</v>
      </c>
      <c r="K33" s="101">
        <v>396.53699999999998</v>
      </c>
      <c r="L33" s="101">
        <v>359.82000000000016</v>
      </c>
      <c r="M33" s="102">
        <v>-68.009000000000469</v>
      </c>
      <c r="N33" s="107"/>
      <c r="O33" s="100">
        <v>1282.1100000000001</v>
      </c>
      <c r="P33" s="101">
        <v>1797.4090000000001</v>
      </c>
      <c r="Q33" s="102">
        <v>1096.8909999999996</v>
      </c>
      <c r="R33" s="4"/>
      <c r="S33" s="3"/>
      <c r="V33" s="3"/>
      <c r="W33" s="3"/>
      <c r="X33" s="3"/>
      <c r="Y33" s="3"/>
    </row>
    <row r="34" spans="1:25" s="8" customFormat="1" hidden="1" x14ac:dyDescent="0.25">
      <c r="A34" s="19"/>
      <c r="B34" s="22"/>
      <c r="C34" s="10"/>
      <c r="D34" s="10"/>
      <c r="E34" s="25"/>
      <c r="F34" s="22"/>
      <c r="G34" s="10"/>
      <c r="H34" s="10"/>
      <c r="I34" s="25"/>
      <c r="J34" s="22"/>
      <c r="K34" s="10"/>
      <c r="L34" s="10"/>
      <c r="M34" s="25"/>
      <c r="O34" s="22"/>
      <c r="P34" s="10"/>
      <c r="Q34" s="25"/>
      <c r="R34" s="4"/>
      <c r="S34" s="3"/>
      <c r="V34" s="3"/>
      <c r="W34" s="3"/>
      <c r="X34" s="3"/>
      <c r="Y34" s="3"/>
    </row>
    <row r="35" spans="1:25" s="13" customFormat="1" hidden="1" x14ac:dyDescent="0.25">
      <c r="A35" s="18"/>
      <c r="B35" s="21"/>
      <c r="C35" s="165"/>
      <c r="D35" s="165"/>
      <c r="E35" s="166"/>
      <c r="F35" s="21"/>
      <c r="G35" s="165"/>
      <c r="H35" s="165"/>
      <c r="I35" s="166"/>
      <c r="J35" s="21"/>
      <c r="K35" s="165"/>
      <c r="L35" s="165"/>
      <c r="M35" s="166"/>
      <c r="O35" s="21"/>
      <c r="P35" s="165"/>
      <c r="Q35" s="166"/>
      <c r="R35" s="4"/>
      <c r="S35" s="3"/>
      <c r="V35" s="3"/>
      <c r="W35" s="3"/>
      <c r="X35" s="3"/>
      <c r="Y35" s="3"/>
    </row>
    <row r="36" spans="1:25" s="13" customFormat="1" ht="15.75" hidden="1" thickBot="1" x14ac:dyDescent="0.3">
      <c r="A36" s="42"/>
      <c r="B36" s="44"/>
      <c r="C36" s="14"/>
      <c r="D36" s="14"/>
      <c r="E36" s="45"/>
      <c r="F36" s="44"/>
      <c r="G36" s="14"/>
      <c r="H36" s="14"/>
      <c r="I36" s="45"/>
      <c r="J36" s="44"/>
      <c r="K36" s="14"/>
      <c r="L36" s="14"/>
      <c r="M36" s="45"/>
      <c r="O36" s="44"/>
      <c r="P36" s="14"/>
      <c r="Q36" s="45"/>
      <c r="R36" s="4"/>
      <c r="S36" s="3"/>
      <c r="V36" s="3"/>
      <c r="W36" s="3"/>
      <c r="X36" s="3"/>
      <c r="Y36" s="3"/>
    </row>
    <row r="37" spans="1:25" x14ac:dyDescent="0.25">
      <c r="A37" s="19"/>
      <c r="B37" s="22"/>
      <c r="C37" s="10"/>
      <c r="D37" s="10"/>
      <c r="E37" s="25"/>
      <c r="F37" s="22"/>
      <c r="G37" s="10"/>
      <c r="H37" s="10"/>
      <c r="I37" s="25"/>
      <c r="J37" s="22"/>
      <c r="K37" s="10"/>
      <c r="L37" s="10"/>
      <c r="M37" s="25"/>
      <c r="N37" s="8"/>
      <c r="O37" s="22"/>
      <c r="P37" s="10"/>
      <c r="Q37" s="25"/>
      <c r="R37" s="4"/>
      <c r="S37" s="3"/>
      <c r="V37" s="3"/>
      <c r="W37" s="3"/>
      <c r="X37" s="3"/>
      <c r="Y37" s="3"/>
    </row>
    <row r="38" spans="1:25" x14ac:dyDescent="0.25">
      <c r="A38" s="19" t="s">
        <v>15</v>
      </c>
      <c r="B38" s="109">
        <v>0.95205065778133546</v>
      </c>
      <c r="C38" s="111">
        <v>1.1207605375983523</v>
      </c>
      <c r="D38" s="111">
        <v>0.93109364733244249</v>
      </c>
      <c r="E38" s="110">
        <v>1.5890343150304234</v>
      </c>
      <c r="F38" s="109">
        <v>0.94865386817007047</v>
      </c>
      <c r="G38" s="111">
        <v>0.93107919519047244</v>
      </c>
      <c r="H38" s="111">
        <v>1.0717667680234735</v>
      </c>
      <c r="I38" s="110">
        <v>0.50571443025978924</v>
      </c>
      <c r="J38" s="109">
        <v>0.9111468418151506</v>
      </c>
      <c r="K38" s="111">
        <v>0.81870585018459752</v>
      </c>
      <c r="L38" s="111">
        <v>0.94058613260210033</v>
      </c>
      <c r="M38" s="110">
        <v>0.67859998951831413</v>
      </c>
      <c r="N38" s="8"/>
      <c r="O38" s="109">
        <v>4.5929391577425536</v>
      </c>
      <c r="P38" s="111">
        <v>3.4572142616438057</v>
      </c>
      <c r="Q38" s="110">
        <v>3.3490388141201626</v>
      </c>
      <c r="R38" s="4"/>
      <c r="S38" s="3"/>
      <c r="V38" s="3"/>
      <c r="W38" s="3"/>
      <c r="X38" s="3"/>
      <c r="Y38" s="3"/>
    </row>
    <row r="39" spans="1:25" x14ac:dyDescent="0.25">
      <c r="A39" s="19" t="s">
        <v>174</v>
      </c>
      <c r="B39" s="22"/>
      <c r="C39" s="10"/>
      <c r="D39" s="10"/>
      <c r="E39" s="25"/>
      <c r="F39" s="22"/>
      <c r="G39" s="10"/>
      <c r="H39" s="10"/>
      <c r="I39" s="25"/>
      <c r="J39" s="22"/>
      <c r="K39" s="10"/>
      <c r="L39" s="10"/>
      <c r="M39" s="25"/>
      <c r="N39" s="8"/>
      <c r="O39" s="22"/>
      <c r="P39" s="10"/>
      <c r="Q39" s="25"/>
      <c r="R39" s="4"/>
      <c r="S39" s="3"/>
      <c r="V39" s="3"/>
      <c r="W39" s="3"/>
      <c r="X39" s="3"/>
      <c r="Y39" s="3"/>
    </row>
    <row r="40" spans="1:25" s="2" customFormat="1" x14ac:dyDescent="0.25">
      <c r="A40" s="18" t="s">
        <v>16</v>
      </c>
      <c r="B40" s="97">
        <v>4330084.7810000004</v>
      </c>
      <c r="C40" s="98">
        <v>4330084.7810000004</v>
      </c>
      <c r="D40" s="98">
        <v>4330084.7810000004</v>
      </c>
      <c r="E40" s="99">
        <v>4330084.7810000004</v>
      </c>
      <c r="F40" s="97">
        <v>4330084.7810000004</v>
      </c>
      <c r="G40" s="98">
        <v>4330084.7810000004</v>
      </c>
      <c r="H40" s="98">
        <v>4330084.7810000004</v>
      </c>
      <c r="I40" s="99">
        <v>4330084.7810000004</v>
      </c>
      <c r="J40" s="97">
        <v>4330084.7810000004</v>
      </c>
      <c r="K40" s="98">
        <v>4330084.7810000004</v>
      </c>
      <c r="L40" s="98">
        <v>4330084.7810000004</v>
      </c>
      <c r="M40" s="99">
        <v>4330084.7810000004</v>
      </c>
      <c r="N40" s="98"/>
      <c r="O40" s="97">
        <v>4330084.7810000004</v>
      </c>
      <c r="P40" s="98">
        <v>4330084.7810000004</v>
      </c>
      <c r="Q40" s="99">
        <v>4330084.7810000004</v>
      </c>
      <c r="R40" s="4"/>
      <c r="S40" s="3"/>
      <c r="V40" s="265"/>
    </row>
    <row r="41" spans="1:25" s="2" customFormat="1" ht="15.75" thickBot="1" x14ac:dyDescent="0.3">
      <c r="A41" s="42" t="s">
        <v>17</v>
      </c>
      <c r="B41" s="143">
        <v>4330084.7810000004</v>
      </c>
      <c r="C41" s="144">
        <v>4330084.7810000004</v>
      </c>
      <c r="D41" s="144">
        <v>4330084.7810000004</v>
      </c>
      <c r="E41" s="145">
        <v>4330084.7810000004</v>
      </c>
      <c r="F41" s="143">
        <v>4330084.7810000004</v>
      </c>
      <c r="G41" s="144">
        <v>4330084.7810000004</v>
      </c>
      <c r="H41" s="144">
        <v>4330084.7810000004</v>
      </c>
      <c r="I41" s="145">
        <v>4330084.7810000004</v>
      </c>
      <c r="J41" s="143">
        <v>4330084.7810000004</v>
      </c>
      <c r="K41" s="144">
        <v>4330084.7810000004</v>
      </c>
      <c r="L41" s="144">
        <v>4330084.7810000004</v>
      </c>
      <c r="M41" s="145">
        <v>4330084.7810000004</v>
      </c>
      <c r="N41" s="98"/>
      <c r="O41" s="143">
        <v>4330084.7810000004</v>
      </c>
      <c r="P41" s="144">
        <v>4330084.7810000004</v>
      </c>
      <c r="Q41" s="145">
        <v>4330084.7810000004</v>
      </c>
      <c r="R41" s="4"/>
      <c r="S41" s="3"/>
      <c r="V41" s="265"/>
    </row>
    <row r="42" spans="1:25" x14ac:dyDescent="0.25">
      <c r="A42" s="19"/>
      <c r="B42" s="22"/>
      <c r="C42" s="10"/>
      <c r="D42" s="10"/>
      <c r="E42" s="25"/>
      <c r="F42" s="22"/>
      <c r="G42" s="10"/>
      <c r="H42" s="10"/>
      <c r="I42" s="25"/>
      <c r="J42" s="22"/>
      <c r="K42" s="10"/>
      <c r="L42" s="10"/>
      <c r="M42" s="25"/>
      <c r="N42" s="8"/>
      <c r="O42" s="22"/>
      <c r="P42" s="10"/>
      <c r="Q42" s="25"/>
      <c r="R42" s="4"/>
      <c r="S42" s="3"/>
      <c r="V42" s="265"/>
    </row>
    <row r="43" spans="1:25" x14ac:dyDescent="0.25">
      <c r="A43" s="19" t="s">
        <v>18</v>
      </c>
      <c r="B43" s="97">
        <v>8739.9494939999968</v>
      </c>
      <c r="C43" s="98">
        <v>8887.2180070000031</v>
      </c>
      <c r="D43" s="98">
        <v>9167.6146529999878</v>
      </c>
      <c r="E43" s="99">
        <v>8280.143657999999</v>
      </c>
      <c r="F43" s="97">
        <v>8392.502677000004</v>
      </c>
      <c r="G43" s="98">
        <v>8125.7218529999918</v>
      </c>
      <c r="H43" s="98">
        <v>8828.3189709999988</v>
      </c>
      <c r="I43" s="99">
        <v>8309.6173579999995</v>
      </c>
      <c r="J43" s="97">
        <v>8254.6760729999987</v>
      </c>
      <c r="K43" s="98">
        <v>8208.6009239999912</v>
      </c>
      <c r="L43" s="98">
        <v>8802.8899989999991</v>
      </c>
      <c r="M43" s="99">
        <v>8408.7980040000075</v>
      </c>
      <c r="N43" s="107"/>
      <c r="O43" s="97">
        <v>35074.925811999994</v>
      </c>
      <c r="P43" s="98">
        <v>33656.160858999996</v>
      </c>
      <c r="Q43" s="99">
        <v>33674.964999999997</v>
      </c>
      <c r="R43" s="4"/>
      <c r="S43" s="3"/>
      <c r="V43" s="265"/>
    </row>
    <row r="44" spans="1:25" x14ac:dyDescent="0.25">
      <c r="A44" s="19" t="s">
        <v>19</v>
      </c>
      <c r="B44" s="97">
        <v>8852.3484939999998</v>
      </c>
      <c r="C44" s="98">
        <v>9033.9770070000013</v>
      </c>
      <c r="D44" s="98">
        <v>9282.9016529999881</v>
      </c>
      <c r="E44" s="99">
        <v>9003.1826579999997</v>
      </c>
      <c r="F44" s="97">
        <v>8509.2366770000044</v>
      </c>
      <c r="G44" s="98">
        <v>8927.8348529999948</v>
      </c>
      <c r="H44" s="98">
        <v>9418.8879710000001</v>
      </c>
      <c r="I44" s="99">
        <v>8727.5273580000012</v>
      </c>
      <c r="J44" s="97">
        <v>8344.6860729999989</v>
      </c>
      <c r="K44" s="98">
        <v>8835.8419239999912</v>
      </c>
      <c r="L44" s="98">
        <v>9439.085998999999</v>
      </c>
      <c r="M44" s="99">
        <v>8603.8510040000074</v>
      </c>
      <c r="N44" s="107"/>
      <c r="O44" s="97">
        <v>36172.409811999991</v>
      </c>
      <c r="P44" s="98">
        <v>35583.486858999997</v>
      </c>
      <c r="Q44" s="99">
        <v>35223.464999999997</v>
      </c>
      <c r="R44" s="4"/>
      <c r="S44" s="3"/>
      <c r="V44" s="265"/>
    </row>
    <row r="45" spans="1:25" x14ac:dyDescent="0.25">
      <c r="A45" s="19" t="s">
        <v>20</v>
      </c>
      <c r="B45" s="97">
        <v>-3217.3489999999993</v>
      </c>
      <c r="C45" s="98">
        <v>-6388.5680000000002</v>
      </c>
      <c r="D45" s="98">
        <v>-3239.2909999999983</v>
      </c>
      <c r="E45" s="99">
        <v>-7696.4069999999992</v>
      </c>
      <c r="F45" s="97">
        <f>-3227.327+0.75</f>
        <v>-3226.5770000000002</v>
      </c>
      <c r="G45" s="98">
        <v>-3313.4230000000007</v>
      </c>
      <c r="H45" s="98">
        <v>-3201.3740000000003</v>
      </c>
      <c r="I45" s="99">
        <f>-5472.417-0.75</f>
        <v>-5473.1670000000004</v>
      </c>
      <c r="J45" s="97">
        <v>-3149.8900000000003</v>
      </c>
      <c r="K45" s="98">
        <v>-3339.1731819999986</v>
      </c>
      <c r="L45" s="98">
        <v>-3670.4273010000006</v>
      </c>
      <c r="M45" s="99">
        <v>-5429.3355169999977</v>
      </c>
      <c r="N45" s="107"/>
      <c r="O45" s="97">
        <v>-20541.614999999998</v>
      </c>
      <c r="P45" s="98">
        <v>-15214.541000000005</v>
      </c>
      <c r="Q45" s="99">
        <v>-15588.825999999997</v>
      </c>
      <c r="R45" s="4"/>
      <c r="S45" s="3"/>
      <c r="V45" s="265"/>
    </row>
    <row r="46" spans="1:25" ht="15.75" thickBot="1" x14ac:dyDescent="0.3">
      <c r="A46" s="43" t="s">
        <v>21</v>
      </c>
      <c r="B46" s="143">
        <v>6882.0903859999999</v>
      </c>
      <c r="C46" s="144">
        <v>7285.9447010000004</v>
      </c>
      <c r="D46" s="144">
        <v>6877.8775739999901</v>
      </c>
      <c r="E46" s="145">
        <v>7637.7101230000007</v>
      </c>
      <c r="F46" s="143">
        <v>6627.4146770000025</v>
      </c>
      <c r="G46" s="144">
        <v>7085.6388529999931</v>
      </c>
      <c r="H46" s="144">
        <v>7720.5139709999994</v>
      </c>
      <c r="I46" s="145">
        <v>7100.3253580000001</v>
      </c>
      <c r="J46" s="143">
        <v>6285.860072999998</v>
      </c>
      <c r="K46" s="144">
        <v>6346.6017419999916</v>
      </c>
      <c r="L46" s="144">
        <v>7265.8816980000065</v>
      </c>
      <c r="M46" s="145">
        <v>6757.1814870000089</v>
      </c>
      <c r="N46" s="107"/>
      <c r="O46" s="143">
        <v>28683.622783999992</v>
      </c>
      <c r="P46" s="144">
        <v>28533.892859</v>
      </c>
      <c r="Q46" s="145">
        <v>26655.525000000005</v>
      </c>
      <c r="R46" s="4"/>
      <c r="S46" s="3"/>
      <c r="V46" s="265"/>
    </row>
    <row r="47" spans="1:25" x14ac:dyDescent="0.25">
      <c r="R47" s="4"/>
      <c r="S47" s="3"/>
      <c r="T47" s="3"/>
      <c r="U47" s="3"/>
    </row>
    <row r="48" spans="1:25" x14ac:dyDescent="0.25">
      <c r="F48" s="251"/>
      <c r="R48" s="4"/>
      <c r="S48" s="3"/>
      <c r="T48" s="3"/>
      <c r="U48" s="3"/>
    </row>
    <row r="49" spans="6:21" x14ac:dyDescent="0.25">
      <c r="F49" s="281"/>
      <c r="R49" s="4"/>
      <c r="S49" s="3"/>
      <c r="T49" s="3"/>
      <c r="U49" s="3"/>
    </row>
    <row r="50" spans="6:21" x14ac:dyDescent="0.25">
      <c r="R50" s="3"/>
      <c r="S50" s="3"/>
      <c r="T50" s="3"/>
      <c r="U50" s="3"/>
    </row>
  </sheetData>
  <mergeCells count="3">
    <mergeCell ref="B4:E4"/>
    <mergeCell ref="F4:I4"/>
    <mergeCell ref="J4:M4"/>
  </mergeCells>
  <pageMargins left="0.7" right="0.7" top="0.75" bottom="0.75" header="0.3" footer="0.3"/>
  <pageSetup paperSize="9" scale="59" orientation="landscape" r:id="rId1"/>
  <headerFooter>
    <oddFooter>&amp;C&amp;P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1"/>
  <sheetViews>
    <sheetView showGridLines="0" zoomScale="85" zoomScaleNormal="85" workbookViewId="0"/>
  </sheetViews>
  <sheetFormatPr defaultRowHeight="15" x14ac:dyDescent="0.25"/>
  <cols>
    <col min="1" max="1" width="60.7109375" customWidth="1"/>
    <col min="14" max="14" width="4.7109375" customWidth="1"/>
  </cols>
  <sheetData>
    <row r="1" spans="1:22" ht="39.950000000000003" customHeight="1" x14ac:dyDescent="0.25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</row>
    <row r="2" spans="1:22" ht="26.25" x14ac:dyDescent="0.4">
      <c r="A2" s="9" t="s">
        <v>93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</row>
    <row r="3" spans="1:22" s="4" customFormat="1" ht="15.75" thickBot="1" x14ac:dyDescent="0.3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R3"/>
      <c r="S3"/>
      <c r="T3"/>
    </row>
    <row r="4" spans="1:22" s="3" customFormat="1" x14ac:dyDescent="0.25">
      <c r="A4" s="46"/>
      <c r="B4" s="289">
        <v>2012</v>
      </c>
      <c r="C4" s="290"/>
      <c r="D4" s="290"/>
      <c r="E4" s="290"/>
      <c r="F4" s="289">
        <v>2013</v>
      </c>
      <c r="G4" s="290"/>
      <c r="H4" s="290"/>
      <c r="I4" s="291"/>
      <c r="J4" s="289">
        <v>2014</v>
      </c>
      <c r="K4" s="290"/>
      <c r="L4" s="290"/>
      <c r="M4" s="291"/>
      <c r="N4" s="11"/>
      <c r="O4" s="160">
        <v>2012</v>
      </c>
      <c r="P4" s="266">
        <v>2013</v>
      </c>
      <c r="Q4" s="161">
        <v>2014</v>
      </c>
      <c r="R4"/>
      <c r="S4"/>
      <c r="T4"/>
    </row>
    <row r="5" spans="1:22" s="3" customFormat="1" ht="15.75" thickBot="1" x14ac:dyDescent="0.3">
      <c r="A5" s="47" t="s">
        <v>35</v>
      </c>
      <c r="B5" s="163" t="s">
        <v>23</v>
      </c>
      <c r="C5" s="164" t="s">
        <v>24</v>
      </c>
      <c r="D5" s="164" t="s">
        <v>25</v>
      </c>
      <c r="E5" s="164" t="s">
        <v>26</v>
      </c>
      <c r="F5" s="157" t="s">
        <v>23</v>
      </c>
      <c r="G5" s="158" t="s">
        <v>24</v>
      </c>
      <c r="H5" s="158" t="s">
        <v>25</v>
      </c>
      <c r="I5" s="159" t="s">
        <v>26</v>
      </c>
      <c r="J5" s="157" t="s">
        <v>23</v>
      </c>
      <c r="K5" s="158" t="s">
        <v>24</v>
      </c>
      <c r="L5" s="158" t="s">
        <v>25</v>
      </c>
      <c r="M5" s="159" t="s">
        <v>26</v>
      </c>
      <c r="N5" s="162"/>
      <c r="O5" s="157" t="s">
        <v>134</v>
      </c>
      <c r="P5" s="158" t="s">
        <v>134</v>
      </c>
      <c r="Q5" s="159" t="s">
        <v>134</v>
      </c>
      <c r="R5"/>
      <c r="S5"/>
      <c r="T5"/>
    </row>
    <row r="6" spans="1:22" s="4" customFormat="1" ht="6" customHeight="1" x14ac:dyDescent="0.25">
      <c r="A6" s="35"/>
      <c r="B6" s="20"/>
      <c r="C6" s="23"/>
      <c r="D6" s="23"/>
      <c r="E6" s="24"/>
      <c r="F6" s="20"/>
      <c r="G6" s="23"/>
      <c r="H6" s="23"/>
      <c r="I6" s="24"/>
      <c r="J6" s="20"/>
      <c r="K6" s="23"/>
      <c r="L6" s="23"/>
      <c r="M6" s="24"/>
      <c r="N6" s="10"/>
      <c r="O6" s="20"/>
      <c r="P6" s="23"/>
      <c r="Q6" s="24"/>
      <c r="R6"/>
      <c r="S6"/>
      <c r="T6"/>
      <c r="U6" s="3"/>
      <c r="V6" s="3"/>
    </row>
    <row r="7" spans="1:22" s="4" customFormat="1" x14ac:dyDescent="0.25">
      <c r="A7" s="36" t="s">
        <v>43</v>
      </c>
      <c r="B7" s="97">
        <v>346.25300000000004</v>
      </c>
      <c r="C7" s="98">
        <v>399.75274999999999</v>
      </c>
      <c r="D7" s="98">
        <v>374.73400700000002</v>
      </c>
      <c r="E7" s="99">
        <v>317.42278399999998</v>
      </c>
      <c r="F7" s="97">
        <v>389.40699999999993</v>
      </c>
      <c r="G7" s="98">
        <v>453.26800000000003</v>
      </c>
      <c r="H7" s="98">
        <v>384.56399999999996</v>
      </c>
      <c r="I7" s="99">
        <v>398.75700000000006</v>
      </c>
      <c r="J7" s="97">
        <v>417.09100000000001</v>
      </c>
      <c r="K7" s="98">
        <v>509.25</v>
      </c>
      <c r="L7" s="98">
        <v>505.85</v>
      </c>
      <c r="M7" s="99">
        <v>532.37100000000009</v>
      </c>
      <c r="N7" s="60"/>
      <c r="O7" s="97">
        <v>1438.1625409999999</v>
      </c>
      <c r="P7" s="98">
        <v>1625.9959999999996</v>
      </c>
      <c r="Q7" s="99">
        <v>1964.5620000000001</v>
      </c>
      <c r="R7"/>
      <c r="S7"/>
      <c r="T7" s="155"/>
      <c r="U7" s="3"/>
      <c r="V7" s="3"/>
    </row>
    <row r="8" spans="1:22" s="4" customFormat="1" x14ac:dyDescent="0.25">
      <c r="A8" s="36" t="s">
        <v>44</v>
      </c>
      <c r="B8" s="97">
        <v>158.85400000000001</v>
      </c>
      <c r="C8" s="98">
        <v>207.41200000000001</v>
      </c>
      <c r="D8" s="98">
        <v>175.83</v>
      </c>
      <c r="E8" s="99">
        <v>279.22721899999999</v>
      </c>
      <c r="F8" s="97">
        <v>195.036</v>
      </c>
      <c r="G8" s="98">
        <v>239.541</v>
      </c>
      <c r="H8" s="98">
        <v>241.93900000000002</v>
      </c>
      <c r="I8" s="99">
        <v>244.98000000000002</v>
      </c>
      <c r="J8" s="97">
        <v>231.95600000000002</v>
      </c>
      <c r="K8" s="98">
        <v>245.65700000000004</v>
      </c>
      <c r="L8" s="98">
        <v>288.49199999999996</v>
      </c>
      <c r="M8" s="99">
        <v>298.45399999999995</v>
      </c>
      <c r="N8" s="60"/>
      <c r="O8" s="97">
        <v>821.32321899999999</v>
      </c>
      <c r="P8" s="98">
        <v>921.49600000000009</v>
      </c>
      <c r="Q8" s="99">
        <v>1064.559</v>
      </c>
      <c r="R8"/>
      <c r="S8"/>
      <c r="T8" s="155"/>
      <c r="U8" s="3"/>
      <c r="V8" s="3"/>
    </row>
    <row r="9" spans="1:22" s="4" customFormat="1" x14ac:dyDescent="0.25">
      <c r="A9" s="36" t="s">
        <v>45</v>
      </c>
      <c r="B9" s="97">
        <v>24.056999999999931</v>
      </c>
      <c r="C9" s="98">
        <v>33.571000000000055</v>
      </c>
      <c r="D9" s="98">
        <v>50.294000000000011</v>
      </c>
      <c r="E9" s="99">
        <v>21.48700000000008</v>
      </c>
      <c r="F9" s="97">
        <v>12.10000000000008</v>
      </c>
      <c r="G9" s="98">
        <v>14.362000000000137</v>
      </c>
      <c r="H9" s="98">
        <v>11.71999999999997</v>
      </c>
      <c r="I9" s="99">
        <v>18.226999999999862</v>
      </c>
      <c r="J9" s="97">
        <v>12.564999999999941</v>
      </c>
      <c r="K9" s="98">
        <v>22.001999999999953</v>
      </c>
      <c r="L9" s="98">
        <v>15.147000000000276</v>
      </c>
      <c r="M9" s="99">
        <v>19.836999999999307</v>
      </c>
      <c r="N9" s="60"/>
      <c r="O9" s="97">
        <v>129.40900000000022</v>
      </c>
      <c r="P9" s="98">
        <v>56.409000000000106</v>
      </c>
      <c r="Q9" s="99">
        <v>69.550999999999476</v>
      </c>
      <c r="R9"/>
      <c r="S9"/>
      <c r="T9" s="155"/>
      <c r="U9" s="3"/>
      <c r="V9" s="3"/>
    </row>
    <row r="10" spans="1:22" s="3" customFormat="1" x14ac:dyDescent="0.25">
      <c r="A10" s="26" t="s">
        <v>46</v>
      </c>
      <c r="B10" s="103">
        <v>529.16399999999999</v>
      </c>
      <c r="C10" s="104">
        <v>640.73575000000005</v>
      </c>
      <c r="D10" s="104">
        <v>600.85800700000004</v>
      </c>
      <c r="E10" s="105">
        <v>618.13700300000005</v>
      </c>
      <c r="F10" s="103">
        <v>596.54300000000001</v>
      </c>
      <c r="G10" s="104">
        <v>707.17100000000016</v>
      </c>
      <c r="H10" s="104">
        <v>638.22299999999996</v>
      </c>
      <c r="I10" s="105">
        <v>661.96399999999994</v>
      </c>
      <c r="J10" s="103">
        <v>661.61199999999997</v>
      </c>
      <c r="K10" s="104">
        <v>776.90899999999999</v>
      </c>
      <c r="L10" s="104">
        <v>809.48900000000026</v>
      </c>
      <c r="M10" s="105">
        <v>850.66199999999935</v>
      </c>
      <c r="N10" s="91"/>
      <c r="O10" s="103">
        <v>2388.8947600000001</v>
      </c>
      <c r="P10" s="104">
        <v>2603.9009999999998</v>
      </c>
      <c r="Q10" s="105">
        <v>3098.6719999999996</v>
      </c>
      <c r="R10"/>
      <c r="S10"/>
      <c r="T10" s="155"/>
    </row>
    <row r="11" spans="1:22" s="4" customFormat="1" x14ac:dyDescent="0.25">
      <c r="A11" s="36" t="s">
        <v>47</v>
      </c>
      <c r="B11" s="97" t="s">
        <v>156</v>
      </c>
      <c r="C11" s="98" t="s">
        <v>156</v>
      </c>
      <c r="D11" s="98" t="s">
        <v>156</v>
      </c>
      <c r="E11" s="99" t="s">
        <v>156</v>
      </c>
      <c r="F11" s="97" t="s">
        <v>156</v>
      </c>
      <c r="G11" s="98" t="s">
        <v>156</v>
      </c>
      <c r="H11" s="98" t="s">
        <v>156</v>
      </c>
      <c r="I11" s="99" t="s">
        <v>156</v>
      </c>
      <c r="J11" s="97" t="s">
        <v>156</v>
      </c>
      <c r="K11" s="98">
        <v>0</v>
      </c>
      <c r="L11" s="98">
        <v>0</v>
      </c>
      <c r="M11" s="99">
        <v>0</v>
      </c>
      <c r="N11" s="60"/>
      <c r="O11" s="97" t="s">
        <v>156</v>
      </c>
      <c r="P11" s="98" t="s">
        <v>156</v>
      </c>
      <c r="Q11" s="99" t="s">
        <v>156</v>
      </c>
      <c r="R11"/>
      <c r="S11"/>
      <c r="T11" s="155"/>
      <c r="U11" s="3"/>
      <c r="V11" s="3"/>
    </row>
    <row r="12" spans="1:22" s="4" customFormat="1" x14ac:dyDescent="0.25">
      <c r="A12" s="36" t="s">
        <v>48</v>
      </c>
      <c r="B12" s="97" t="s">
        <v>156</v>
      </c>
      <c r="C12" s="98" t="s">
        <v>156</v>
      </c>
      <c r="D12" s="98" t="s">
        <v>156</v>
      </c>
      <c r="E12" s="99" t="s">
        <v>156</v>
      </c>
      <c r="F12" s="97" t="s">
        <v>156</v>
      </c>
      <c r="G12" s="98" t="s">
        <v>156</v>
      </c>
      <c r="H12" s="98" t="s">
        <v>156</v>
      </c>
      <c r="I12" s="99" t="s">
        <v>156</v>
      </c>
      <c r="J12" s="97" t="s">
        <v>156</v>
      </c>
      <c r="K12" s="98">
        <v>0</v>
      </c>
      <c r="L12" s="98">
        <v>0</v>
      </c>
      <c r="M12" s="99">
        <v>0</v>
      </c>
      <c r="N12" s="60"/>
      <c r="O12" s="97" t="s">
        <v>156</v>
      </c>
      <c r="P12" s="98" t="s">
        <v>156</v>
      </c>
      <c r="Q12" s="99" t="s">
        <v>156</v>
      </c>
      <c r="R12"/>
      <c r="S12"/>
      <c r="T12" s="155"/>
      <c r="U12" s="3"/>
      <c r="V12" s="3"/>
    </row>
    <row r="13" spans="1:22" s="4" customFormat="1" x14ac:dyDescent="0.25">
      <c r="A13" s="36" t="s">
        <v>49</v>
      </c>
      <c r="B13" s="97" t="s">
        <v>156</v>
      </c>
      <c r="C13" s="98" t="s">
        <v>156</v>
      </c>
      <c r="D13" s="98" t="s">
        <v>156</v>
      </c>
      <c r="E13" s="99" t="s">
        <v>156</v>
      </c>
      <c r="F13" s="97" t="s">
        <v>156</v>
      </c>
      <c r="G13" s="98" t="s">
        <v>156</v>
      </c>
      <c r="H13" s="98" t="s">
        <v>156</v>
      </c>
      <c r="I13" s="99" t="s">
        <v>156</v>
      </c>
      <c r="J13" s="97" t="s">
        <v>156</v>
      </c>
      <c r="K13" s="98">
        <v>0</v>
      </c>
      <c r="L13" s="98">
        <v>0</v>
      </c>
      <c r="M13" s="99">
        <v>0</v>
      </c>
      <c r="N13" s="60"/>
      <c r="O13" s="97" t="s">
        <v>156</v>
      </c>
      <c r="P13" s="98" t="s">
        <v>156</v>
      </c>
      <c r="Q13" s="99" t="s">
        <v>156</v>
      </c>
      <c r="R13"/>
      <c r="S13"/>
      <c r="T13" s="155"/>
      <c r="U13" s="3"/>
      <c r="V13" s="3"/>
    </row>
    <row r="14" spans="1:22" s="4" customFormat="1" x14ac:dyDescent="0.25">
      <c r="A14" s="36" t="s">
        <v>50</v>
      </c>
      <c r="B14" s="97" t="s">
        <v>156</v>
      </c>
      <c r="C14" s="98" t="s">
        <v>156</v>
      </c>
      <c r="D14" s="98" t="s">
        <v>156</v>
      </c>
      <c r="E14" s="99" t="s">
        <v>156</v>
      </c>
      <c r="F14" s="97" t="s">
        <v>156</v>
      </c>
      <c r="G14" s="98" t="s">
        <v>156</v>
      </c>
      <c r="H14" s="98" t="s">
        <v>156</v>
      </c>
      <c r="I14" s="99" t="s">
        <v>156</v>
      </c>
      <c r="J14" s="97" t="s">
        <v>156</v>
      </c>
      <c r="K14" s="98">
        <v>0</v>
      </c>
      <c r="L14" s="98">
        <v>0</v>
      </c>
      <c r="M14" s="99">
        <v>0</v>
      </c>
      <c r="N14" s="60"/>
      <c r="O14" s="97" t="s">
        <v>156</v>
      </c>
      <c r="P14" s="98" t="s">
        <v>156</v>
      </c>
      <c r="Q14" s="99" t="s">
        <v>156</v>
      </c>
      <c r="R14"/>
      <c r="S14"/>
      <c r="T14" s="155"/>
      <c r="U14" s="3"/>
      <c r="V14" s="3"/>
    </row>
    <row r="15" spans="1:22" s="4" customFormat="1" x14ac:dyDescent="0.25">
      <c r="A15" s="36" t="s">
        <v>51</v>
      </c>
      <c r="B15" s="97">
        <v>0</v>
      </c>
      <c r="C15" s="98">
        <v>0</v>
      </c>
      <c r="D15" s="98">
        <v>0</v>
      </c>
      <c r="E15" s="99">
        <v>0</v>
      </c>
      <c r="F15" s="97">
        <v>0</v>
      </c>
      <c r="G15" s="98">
        <v>0</v>
      </c>
      <c r="H15" s="98">
        <v>0</v>
      </c>
      <c r="I15" s="99">
        <v>0</v>
      </c>
      <c r="J15" s="97">
        <v>0</v>
      </c>
      <c r="K15" s="98">
        <v>0</v>
      </c>
      <c r="L15" s="98">
        <v>0</v>
      </c>
      <c r="M15" s="99">
        <v>0</v>
      </c>
      <c r="N15" s="60"/>
      <c r="O15" s="97">
        <v>0</v>
      </c>
      <c r="P15" s="98">
        <v>0</v>
      </c>
      <c r="Q15" s="99">
        <v>0</v>
      </c>
      <c r="R15"/>
      <c r="S15"/>
      <c r="T15" s="155"/>
      <c r="U15" s="3"/>
      <c r="V15" s="3"/>
    </row>
    <row r="16" spans="1:22" s="3" customFormat="1" x14ac:dyDescent="0.25">
      <c r="A16" s="26" t="s">
        <v>52</v>
      </c>
      <c r="B16" s="103">
        <v>0</v>
      </c>
      <c r="C16" s="104">
        <v>0</v>
      </c>
      <c r="D16" s="104">
        <v>0</v>
      </c>
      <c r="E16" s="105">
        <v>0</v>
      </c>
      <c r="F16" s="103">
        <v>0</v>
      </c>
      <c r="G16" s="104">
        <v>0</v>
      </c>
      <c r="H16" s="104">
        <v>0</v>
      </c>
      <c r="I16" s="105">
        <v>0</v>
      </c>
      <c r="J16" s="103">
        <v>0</v>
      </c>
      <c r="K16" s="104">
        <v>0</v>
      </c>
      <c r="L16" s="104">
        <v>0</v>
      </c>
      <c r="M16" s="105">
        <v>0</v>
      </c>
      <c r="N16" s="91"/>
      <c r="O16" s="103">
        <v>0</v>
      </c>
      <c r="P16" s="104">
        <v>0</v>
      </c>
      <c r="Q16" s="105">
        <v>0</v>
      </c>
      <c r="R16"/>
      <c r="S16"/>
      <c r="T16" s="155"/>
    </row>
    <row r="17" spans="1:22" s="3" customFormat="1" x14ac:dyDescent="0.25">
      <c r="A17" s="26" t="s">
        <v>53</v>
      </c>
      <c r="B17" s="103">
        <v>0</v>
      </c>
      <c r="C17" s="104">
        <v>-4.3279999999999745</v>
      </c>
      <c r="D17" s="104">
        <v>0.1209999999999809</v>
      </c>
      <c r="E17" s="105">
        <v>5.6999999999902684E-2</v>
      </c>
      <c r="F17" s="103">
        <v>-1.1368683772161603E-13</v>
      </c>
      <c r="G17" s="104">
        <v>-1.1368683772161603E-13</v>
      </c>
      <c r="H17" s="104">
        <v>-1.1368683772161603E-13</v>
      </c>
      <c r="I17" s="105">
        <v>0</v>
      </c>
      <c r="J17" s="103">
        <v>1.1368683772161603E-13</v>
      </c>
      <c r="K17" s="104">
        <v>1.1368683772161603E-13</v>
      </c>
      <c r="L17" s="104">
        <v>-2.2737367544323206E-13</v>
      </c>
      <c r="M17" s="105">
        <v>0</v>
      </c>
      <c r="N17" s="91"/>
      <c r="O17" s="103">
        <v>-4.1500000000000909</v>
      </c>
      <c r="P17" s="104">
        <v>-4.5474735088646412E-13</v>
      </c>
      <c r="Q17" s="105">
        <v>0</v>
      </c>
      <c r="R17"/>
      <c r="S17"/>
      <c r="T17" s="155"/>
    </row>
    <row r="18" spans="1:22" s="5" customFormat="1" x14ac:dyDescent="0.25">
      <c r="A18" s="37" t="s">
        <v>54</v>
      </c>
      <c r="B18" s="97">
        <v>529.16399999999999</v>
      </c>
      <c r="C18" s="98">
        <v>636.40775000000008</v>
      </c>
      <c r="D18" s="98">
        <v>600.97900700000002</v>
      </c>
      <c r="E18" s="99">
        <v>618.19400299999995</v>
      </c>
      <c r="F18" s="97">
        <v>596.54299999999989</v>
      </c>
      <c r="G18" s="98">
        <v>707.17100000000005</v>
      </c>
      <c r="H18" s="98">
        <v>638.22299999999984</v>
      </c>
      <c r="I18" s="99">
        <v>661.96399999999994</v>
      </c>
      <c r="J18" s="97">
        <v>661.61200000000008</v>
      </c>
      <c r="K18" s="98">
        <v>776.90900000000011</v>
      </c>
      <c r="L18" s="98">
        <v>809.48900000000003</v>
      </c>
      <c r="M18" s="99">
        <v>850.66199999999935</v>
      </c>
      <c r="N18" s="84"/>
      <c r="O18" s="97">
        <v>2384.74476</v>
      </c>
      <c r="P18" s="98">
        <v>2603.9009999999994</v>
      </c>
      <c r="Q18" s="99">
        <v>3098.6719999999996</v>
      </c>
      <c r="R18"/>
      <c r="S18"/>
      <c r="T18" s="155"/>
      <c r="U18" s="3"/>
      <c r="V18" s="3"/>
    </row>
    <row r="19" spans="1:22" s="5" customFormat="1" x14ac:dyDescent="0.25">
      <c r="A19" s="37" t="s">
        <v>55</v>
      </c>
      <c r="B19" s="97" t="s">
        <v>156</v>
      </c>
      <c r="C19" s="98" t="s">
        <v>156</v>
      </c>
      <c r="D19" s="98" t="s">
        <v>156</v>
      </c>
      <c r="E19" s="99" t="s">
        <v>156</v>
      </c>
      <c r="F19" s="97" t="s">
        <v>156</v>
      </c>
      <c r="G19" s="98" t="s">
        <v>156</v>
      </c>
      <c r="H19" s="98" t="s">
        <v>156</v>
      </c>
      <c r="I19" s="99" t="s">
        <v>156</v>
      </c>
      <c r="J19" s="97">
        <v>0.79300000000000004</v>
      </c>
      <c r="K19" s="98">
        <v>-0.79300000000000004</v>
      </c>
      <c r="L19" s="98">
        <v>0</v>
      </c>
      <c r="M19" s="99">
        <v>5.577</v>
      </c>
      <c r="N19" s="84"/>
      <c r="O19" s="97" t="s">
        <v>156</v>
      </c>
      <c r="P19" s="98" t="s">
        <v>156</v>
      </c>
      <c r="Q19" s="99">
        <v>5.577</v>
      </c>
      <c r="R19"/>
      <c r="S19"/>
      <c r="T19" s="155"/>
      <c r="U19" s="3"/>
      <c r="V19" s="3"/>
    </row>
    <row r="20" spans="1:22" s="3" customFormat="1" x14ac:dyDescent="0.25">
      <c r="A20" s="27" t="s">
        <v>56</v>
      </c>
      <c r="B20" s="103">
        <v>529.16399999999999</v>
      </c>
      <c r="C20" s="104">
        <v>636.40775000000008</v>
      </c>
      <c r="D20" s="104">
        <v>600.97900700000002</v>
      </c>
      <c r="E20" s="105">
        <v>618.19400299999995</v>
      </c>
      <c r="F20" s="103">
        <v>596.54299999999989</v>
      </c>
      <c r="G20" s="104">
        <v>707.17100000000005</v>
      </c>
      <c r="H20" s="104">
        <v>638.22299999999984</v>
      </c>
      <c r="I20" s="105">
        <v>661.96399999999994</v>
      </c>
      <c r="J20" s="103">
        <v>662.40500000000009</v>
      </c>
      <c r="K20" s="104">
        <v>776.1160000000001</v>
      </c>
      <c r="L20" s="104">
        <v>809.48900000000003</v>
      </c>
      <c r="M20" s="105">
        <v>856.23900000000003</v>
      </c>
      <c r="N20" s="91"/>
      <c r="O20" s="103">
        <v>2384.74476</v>
      </c>
      <c r="P20" s="104">
        <v>2603.9009999999994</v>
      </c>
      <c r="Q20" s="105">
        <v>3104.2490000000003</v>
      </c>
      <c r="R20"/>
      <c r="S20"/>
      <c r="T20" s="155"/>
    </row>
    <row r="21" spans="1:22" s="5" customFormat="1" x14ac:dyDescent="0.25">
      <c r="A21" s="37" t="s">
        <v>57</v>
      </c>
      <c r="B21" s="97">
        <v>84.248999999999995</v>
      </c>
      <c r="C21" s="98">
        <v>83.490000000000009</v>
      </c>
      <c r="D21" s="98">
        <v>71.789000000000001</v>
      </c>
      <c r="E21" s="99">
        <v>92.172000000000025</v>
      </c>
      <c r="F21" s="97">
        <v>101.43600000000001</v>
      </c>
      <c r="G21" s="98">
        <v>101.852</v>
      </c>
      <c r="H21" s="98">
        <v>110.86600000000001</v>
      </c>
      <c r="I21" s="99">
        <v>105.443</v>
      </c>
      <c r="J21" s="97">
        <v>117.14100000000001</v>
      </c>
      <c r="K21" s="98">
        <v>127.13099999999999</v>
      </c>
      <c r="L21" s="98">
        <v>131.601</v>
      </c>
      <c r="M21" s="99">
        <v>113.36500000000001</v>
      </c>
      <c r="N21" s="84"/>
      <c r="O21" s="97">
        <v>331.70000000000005</v>
      </c>
      <c r="P21" s="98">
        <v>419.59700000000009</v>
      </c>
      <c r="Q21" s="99">
        <v>489.238</v>
      </c>
      <c r="R21"/>
      <c r="S21"/>
      <c r="T21" s="155"/>
      <c r="U21" s="3"/>
      <c r="V21" s="3"/>
    </row>
    <row r="22" spans="1:22" s="3" customFormat="1" x14ac:dyDescent="0.25">
      <c r="A22" s="27" t="s">
        <v>58</v>
      </c>
      <c r="B22" s="103">
        <v>613.41300000000001</v>
      </c>
      <c r="C22" s="104">
        <v>719.89774999999997</v>
      </c>
      <c r="D22" s="104">
        <v>672.76800700000001</v>
      </c>
      <c r="E22" s="105">
        <v>710.36600300000009</v>
      </c>
      <c r="F22" s="103">
        <v>697.97899999999981</v>
      </c>
      <c r="G22" s="104">
        <v>809.02300000000014</v>
      </c>
      <c r="H22" s="104">
        <v>749.08899999999994</v>
      </c>
      <c r="I22" s="105">
        <v>767.40699999999993</v>
      </c>
      <c r="J22" s="103">
        <v>779.54600000000005</v>
      </c>
      <c r="K22" s="104">
        <v>903.24700000000007</v>
      </c>
      <c r="L22" s="104">
        <v>941.09000000000015</v>
      </c>
      <c r="M22" s="105">
        <v>969.60399999999981</v>
      </c>
      <c r="N22" s="91"/>
      <c r="O22" s="103">
        <v>2716.4447599999999</v>
      </c>
      <c r="P22" s="104">
        <v>3023.498</v>
      </c>
      <c r="Q22" s="105">
        <v>3593.4870000000001</v>
      </c>
      <c r="R22"/>
      <c r="S22"/>
      <c r="T22" s="155"/>
    </row>
    <row r="23" spans="1:22" s="6" customFormat="1" x14ac:dyDescent="0.25">
      <c r="A23" s="28" t="s">
        <v>209</v>
      </c>
      <c r="B23" s="133"/>
      <c r="C23" s="134"/>
      <c r="D23" s="134"/>
      <c r="E23" s="135"/>
      <c r="F23" s="133"/>
      <c r="G23" s="134"/>
      <c r="H23" s="134"/>
      <c r="I23" s="135"/>
      <c r="J23" s="136"/>
      <c r="K23" s="137"/>
      <c r="L23" s="137"/>
      <c r="M23" s="140">
        <v>0.14952478717037732</v>
      </c>
      <c r="N23" s="93"/>
      <c r="O23" s="92"/>
      <c r="P23" s="93"/>
      <c r="Q23" s="140">
        <v>0.18941839635639868</v>
      </c>
      <c r="R23"/>
      <c r="S23"/>
      <c r="T23" s="155"/>
      <c r="U23" s="3"/>
      <c r="V23" s="3"/>
    </row>
    <row r="24" spans="1:22" s="4" customFormat="1" x14ac:dyDescent="0.25">
      <c r="A24" s="38"/>
      <c r="B24" s="97"/>
      <c r="C24" s="98"/>
      <c r="D24" s="98"/>
      <c r="E24" s="99"/>
      <c r="F24" s="97"/>
      <c r="G24" s="98"/>
      <c r="H24" s="98"/>
      <c r="I24" s="99"/>
      <c r="J24" s="97"/>
      <c r="K24" s="98"/>
      <c r="L24" s="98"/>
      <c r="M24" s="61"/>
      <c r="N24" s="60"/>
      <c r="O24" s="59"/>
      <c r="P24" s="60"/>
      <c r="Q24" s="61"/>
      <c r="R24"/>
      <c r="S24"/>
      <c r="T24"/>
      <c r="U24" s="3"/>
      <c r="V24" s="3"/>
    </row>
    <row r="25" spans="1:22" s="4" customFormat="1" x14ac:dyDescent="0.25">
      <c r="A25" s="27" t="s">
        <v>19</v>
      </c>
      <c r="B25" s="103">
        <v>363.45400000000001</v>
      </c>
      <c r="C25" s="104">
        <v>438.03174999999999</v>
      </c>
      <c r="D25" s="104">
        <v>362.64700700000003</v>
      </c>
      <c r="E25" s="105">
        <v>449.70500300000003</v>
      </c>
      <c r="F25" s="103">
        <v>432.24399999999991</v>
      </c>
      <c r="G25" s="104">
        <v>486.02700000000004</v>
      </c>
      <c r="H25" s="104">
        <v>425.4009999999999</v>
      </c>
      <c r="I25" s="105">
        <v>459.2879999999999</v>
      </c>
      <c r="J25" s="103">
        <v>481.42000000000007</v>
      </c>
      <c r="K25" s="104">
        <v>554.36200000000008</v>
      </c>
      <c r="L25" s="104">
        <v>547.23</v>
      </c>
      <c r="M25" s="64">
        <v>571.86199999999963</v>
      </c>
      <c r="N25" s="60"/>
      <c r="O25" s="62">
        <v>1613.8377599999999</v>
      </c>
      <c r="P25" s="63">
        <v>1802.9599999999998</v>
      </c>
      <c r="Q25" s="64">
        <v>2154.8739999999998</v>
      </c>
      <c r="R25"/>
      <c r="S25"/>
      <c r="T25" s="155"/>
      <c r="U25" s="3"/>
      <c r="V25" s="3"/>
    </row>
    <row r="26" spans="1:22" s="6" customFormat="1" x14ac:dyDescent="0.25">
      <c r="A26" s="28" t="s">
        <v>73</v>
      </c>
      <c r="B26" s="136">
        <v>0.59251108144105191</v>
      </c>
      <c r="C26" s="137">
        <v>0.60846384087184602</v>
      </c>
      <c r="D26" s="137">
        <v>0.53903723605572706</v>
      </c>
      <c r="E26" s="138">
        <v>0.63306098701347902</v>
      </c>
      <c r="F26" s="136">
        <v>0.61927937660015564</v>
      </c>
      <c r="G26" s="137">
        <v>0.60075795125725717</v>
      </c>
      <c r="H26" s="137">
        <v>0.5678911317613794</v>
      </c>
      <c r="I26" s="138">
        <v>0.59849336792601571</v>
      </c>
      <c r="J26" s="136">
        <v>0.61756458246209978</v>
      </c>
      <c r="K26" s="137">
        <v>0.61374352751794359</v>
      </c>
      <c r="L26" s="137">
        <v>0.58148529896184209</v>
      </c>
      <c r="M26" s="140">
        <v>0.58978923354276569</v>
      </c>
      <c r="N26" s="95"/>
      <c r="O26" s="139">
        <v>0.59409923726923131</v>
      </c>
      <c r="P26" s="205">
        <v>0.59631592281522916</v>
      </c>
      <c r="Q26" s="140">
        <v>0.59966099779963022</v>
      </c>
      <c r="R26"/>
      <c r="S26"/>
      <c r="T26"/>
      <c r="U26" s="3"/>
      <c r="V26" s="3"/>
    </row>
    <row r="27" spans="1:22" x14ac:dyDescent="0.25">
      <c r="A27" s="27" t="s">
        <v>18</v>
      </c>
      <c r="B27" s="103">
        <v>363.45400000000001</v>
      </c>
      <c r="C27" s="104">
        <v>603.4057499999999</v>
      </c>
      <c r="D27" s="104">
        <v>363.218007</v>
      </c>
      <c r="E27" s="105">
        <v>345.93400299999996</v>
      </c>
      <c r="F27" s="103">
        <v>432.24399999999991</v>
      </c>
      <c r="G27" s="104">
        <v>480.06700000000006</v>
      </c>
      <c r="H27" s="104">
        <v>349.35199999999986</v>
      </c>
      <c r="I27" s="105">
        <v>459.63999999999987</v>
      </c>
      <c r="J27" s="103">
        <v>481.42</v>
      </c>
      <c r="K27" s="104">
        <v>532.91700000000014</v>
      </c>
      <c r="L27" s="104">
        <v>493.79799999999977</v>
      </c>
      <c r="M27" s="64">
        <v>570.46899999999982</v>
      </c>
      <c r="N27" s="83"/>
      <c r="O27" s="62">
        <v>1676.0117600000001</v>
      </c>
      <c r="P27" s="63">
        <v>1721.3029999999997</v>
      </c>
      <c r="Q27" s="64">
        <v>2078.6039999999998</v>
      </c>
      <c r="T27" s="155"/>
      <c r="U27" s="3"/>
      <c r="V27" s="3"/>
    </row>
    <row r="28" spans="1:22" s="7" customFormat="1" x14ac:dyDescent="0.25">
      <c r="A28" s="28" t="s">
        <v>73</v>
      </c>
      <c r="B28" s="136">
        <v>0.59251108144105191</v>
      </c>
      <c r="C28" s="137">
        <v>0.83818257523377437</v>
      </c>
      <c r="D28" s="137">
        <v>0.53988596844796155</v>
      </c>
      <c r="E28" s="138">
        <v>0.48697995334666927</v>
      </c>
      <c r="F28" s="136">
        <v>0.61927937660015564</v>
      </c>
      <c r="G28" s="137">
        <v>0.59339104079859284</v>
      </c>
      <c r="H28" s="137">
        <v>0.46636914972720184</v>
      </c>
      <c r="I28" s="138">
        <v>0.59895205542821461</v>
      </c>
      <c r="J28" s="136">
        <v>0.61756458246209966</v>
      </c>
      <c r="K28" s="137">
        <v>0.59000140603843698</v>
      </c>
      <c r="L28" s="137">
        <v>0.52470858260102615</v>
      </c>
      <c r="M28" s="140">
        <v>0.58835256455212637</v>
      </c>
      <c r="N28" s="96"/>
      <c r="O28" s="139">
        <v>0.61698724180940101</v>
      </c>
      <c r="P28" s="205">
        <v>0.56930846324356743</v>
      </c>
      <c r="Q28" s="140">
        <v>0.5784364880128966</v>
      </c>
      <c r="R28"/>
      <c r="S28"/>
      <c r="T28"/>
      <c r="U28" s="3"/>
      <c r="V28" s="3"/>
    </row>
    <row r="29" spans="1:22" x14ac:dyDescent="0.25">
      <c r="A29" s="38"/>
      <c r="B29" s="22"/>
      <c r="C29" s="10"/>
      <c r="D29" s="10"/>
      <c r="E29" s="25"/>
      <c r="F29" s="22"/>
      <c r="G29" s="10"/>
      <c r="H29" s="10"/>
      <c r="I29" s="25"/>
      <c r="J29" s="22"/>
      <c r="K29" s="10"/>
      <c r="L29" s="10"/>
      <c r="M29" s="25"/>
      <c r="N29" s="8"/>
      <c r="O29" s="22"/>
      <c r="P29" s="10"/>
      <c r="Q29" s="25"/>
      <c r="U29" s="3"/>
      <c r="V29" s="3"/>
    </row>
    <row r="30" spans="1:22" x14ac:dyDescent="0.25">
      <c r="A30" s="38"/>
      <c r="B30" s="22"/>
      <c r="C30" s="10"/>
      <c r="D30" s="10"/>
      <c r="E30" s="25"/>
      <c r="F30" s="22"/>
      <c r="G30" s="10"/>
      <c r="H30" s="10"/>
      <c r="I30" s="25"/>
      <c r="J30" s="22"/>
      <c r="K30" s="10"/>
      <c r="L30" s="10"/>
      <c r="M30" s="25"/>
      <c r="N30" s="8"/>
      <c r="O30" s="22"/>
      <c r="P30" s="10"/>
      <c r="Q30" s="25"/>
      <c r="R30" s="3"/>
      <c r="S30" s="3"/>
      <c r="T30" s="3"/>
      <c r="U30" s="3"/>
      <c r="V30" s="3"/>
    </row>
    <row r="31" spans="1:22" s="29" customFormat="1" x14ac:dyDescent="0.25">
      <c r="A31" s="32" t="s">
        <v>59</v>
      </c>
      <c r="B31" s="32"/>
      <c r="C31" s="33"/>
      <c r="D31" s="33"/>
      <c r="E31" s="34"/>
      <c r="F31" s="32"/>
      <c r="G31" s="33"/>
      <c r="H31" s="33"/>
      <c r="I31" s="34"/>
      <c r="J31" s="32"/>
      <c r="K31" s="33"/>
      <c r="L31" s="33"/>
      <c r="M31" s="34"/>
      <c r="N31" s="48"/>
      <c r="O31" s="32"/>
      <c r="P31" s="33"/>
      <c r="Q31" s="34"/>
      <c r="R31" s="3"/>
      <c r="S31" s="3"/>
      <c r="T31" s="3"/>
      <c r="U31" s="3"/>
      <c r="V31" s="3"/>
    </row>
    <row r="32" spans="1:22" x14ac:dyDescent="0.25">
      <c r="A32" s="37" t="s">
        <v>60</v>
      </c>
      <c r="B32" s="97">
        <v>65</v>
      </c>
      <c r="C32" s="98">
        <v>65</v>
      </c>
      <c r="D32" s="98">
        <v>70</v>
      </c>
      <c r="E32" s="99">
        <v>79</v>
      </c>
      <c r="F32" s="97">
        <v>92</v>
      </c>
      <c r="G32" s="98">
        <v>105</v>
      </c>
      <c r="H32" s="98">
        <v>130</v>
      </c>
      <c r="I32" s="99">
        <v>155</v>
      </c>
      <c r="J32" s="97">
        <v>192</v>
      </c>
      <c r="K32" s="98">
        <v>224.554</v>
      </c>
      <c r="L32" s="98">
        <v>253.333</v>
      </c>
      <c r="M32" s="99">
        <v>281</v>
      </c>
      <c r="N32" s="86"/>
      <c r="O32" s="97">
        <v>79</v>
      </c>
      <c r="P32" s="98">
        <v>155</v>
      </c>
      <c r="Q32" s="99">
        <v>281</v>
      </c>
      <c r="S32" s="227"/>
    </row>
    <row r="33" spans="1:19" x14ac:dyDescent="0.25">
      <c r="A33" s="37" t="s">
        <v>61</v>
      </c>
      <c r="B33" s="97">
        <v>7399</v>
      </c>
      <c r="C33" s="98">
        <v>8037</v>
      </c>
      <c r="D33" s="98">
        <v>8534</v>
      </c>
      <c r="E33" s="99">
        <v>8967</v>
      </c>
      <c r="F33" s="97">
        <v>9462</v>
      </c>
      <c r="G33" s="98">
        <v>10242</v>
      </c>
      <c r="H33" s="98">
        <v>10630</v>
      </c>
      <c r="I33" s="99">
        <v>10712</v>
      </c>
      <c r="J33" s="97">
        <v>10977</v>
      </c>
      <c r="K33" s="98">
        <v>11572.657999999999</v>
      </c>
      <c r="L33" s="98">
        <v>11775.147999999999</v>
      </c>
      <c r="M33" s="99">
        <v>11809</v>
      </c>
      <c r="N33" s="86"/>
      <c r="O33" s="97">
        <v>8967</v>
      </c>
      <c r="P33" s="98">
        <v>10712</v>
      </c>
      <c r="Q33" s="99">
        <v>11809</v>
      </c>
      <c r="S33" s="227"/>
    </row>
    <row r="34" spans="1:19" x14ac:dyDescent="0.25">
      <c r="A34" s="38" t="s">
        <v>62</v>
      </c>
      <c r="B34" s="97">
        <v>7464</v>
      </c>
      <c r="C34" s="98">
        <v>8102</v>
      </c>
      <c r="D34" s="98">
        <v>8604</v>
      </c>
      <c r="E34" s="99">
        <v>9046</v>
      </c>
      <c r="F34" s="97">
        <v>9554</v>
      </c>
      <c r="G34" s="98">
        <v>10347</v>
      </c>
      <c r="H34" s="98">
        <v>10760</v>
      </c>
      <c r="I34" s="99">
        <v>10867</v>
      </c>
      <c r="J34" s="97">
        <v>11169</v>
      </c>
      <c r="K34" s="98">
        <v>11797.212</v>
      </c>
      <c r="L34" s="98">
        <v>12028.481</v>
      </c>
      <c r="M34" s="99">
        <v>12090</v>
      </c>
      <c r="N34" s="86"/>
      <c r="O34" s="97">
        <v>9046</v>
      </c>
      <c r="P34" s="98">
        <v>10867</v>
      </c>
      <c r="Q34" s="99">
        <v>12090</v>
      </c>
      <c r="S34" s="227"/>
    </row>
    <row r="35" spans="1:19" hidden="1" x14ac:dyDescent="0.25">
      <c r="A35" s="37"/>
      <c r="B35" s="97"/>
      <c r="C35" s="98"/>
      <c r="D35" s="98"/>
      <c r="E35" s="99"/>
      <c r="F35" s="97"/>
      <c r="G35" s="98"/>
      <c r="H35" s="98"/>
      <c r="I35" s="99"/>
      <c r="J35" s="97"/>
      <c r="K35" s="98"/>
      <c r="L35" s="98"/>
      <c r="M35" s="99"/>
      <c r="N35" s="86"/>
      <c r="O35" s="97"/>
      <c r="P35" s="98"/>
      <c r="Q35" s="99"/>
      <c r="S35" s="227"/>
    </row>
    <row r="36" spans="1:19" hidden="1" x14ac:dyDescent="0.25">
      <c r="A36" s="37"/>
      <c r="B36" s="97"/>
      <c r="C36" s="98"/>
      <c r="D36" s="98"/>
      <c r="E36" s="99"/>
      <c r="F36" s="97"/>
      <c r="G36" s="98"/>
      <c r="H36" s="98"/>
      <c r="I36" s="99"/>
      <c r="J36" s="97"/>
      <c r="K36" s="98"/>
      <c r="L36" s="98"/>
      <c r="M36" s="99"/>
      <c r="N36" s="86"/>
      <c r="O36" s="97"/>
      <c r="P36" s="98"/>
      <c r="Q36" s="99"/>
      <c r="S36" s="227"/>
    </row>
    <row r="37" spans="1:19" hidden="1" x14ac:dyDescent="0.25">
      <c r="A37" s="38"/>
      <c r="B37" s="97"/>
      <c r="C37" s="98"/>
      <c r="D37" s="98"/>
      <c r="E37" s="99"/>
      <c r="F37" s="97"/>
      <c r="G37" s="98"/>
      <c r="H37" s="98"/>
      <c r="I37" s="99"/>
      <c r="J37" s="97"/>
      <c r="K37" s="98"/>
      <c r="L37" s="98"/>
      <c r="M37" s="99"/>
      <c r="N37" s="86"/>
      <c r="O37" s="97"/>
      <c r="P37" s="98"/>
      <c r="Q37" s="99"/>
      <c r="S37" s="227"/>
    </row>
    <row r="38" spans="1:19" x14ac:dyDescent="0.25">
      <c r="A38" s="38" t="s">
        <v>65</v>
      </c>
      <c r="B38" s="97">
        <v>126</v>
      </c>
      <c r="C38" s="98">
        <v>136</v>
      </c>
      <c r="D38" s="98">
        <v>122</v>
      </c>
      <c r="E38" s="99">
        <v>118</v>
      </c>
      <c r="F38" s="97">
        <v>122</v>
      </c>
      <c r="G38" s="98">
        <v>130</v>
      </c>
      <c r="H38" s="98">
        <v>117</v>
      </c>
      <c r="I38" s="99">
        <v>117</v>
      </c>
      <c r="J38" s="97">
        <v>127</v>
      </c>
      <c r="K38" s="98">
        <v>138.1769148858788</v>
      </c>
      <c r="L38" s="98">
        <v>125.56310212555564</v>
      </c>
      <c r="M38" s="99">
        <v>122.98642652715853</v>
      </c>
      <c r="N38" s="86"/>
      <c r="O38" s="97">
        <v>126</v>
      </c>
      <c r="P38" s="98">
        <v>122</v>
      </c>
      <c r="Q38" s="99">
        <v>128.4021625928041</v>
      </c>
      <c r="S38" s="227"/>
    </row>
    <row r="39" spans="1:19" hidden="1" x14ac:dyDescent="0.25">
      <c r="A39" s="38"/>
      <c r="B39" s="97"/>
      <c r="C39" s="98"/>
      <c r="D39" s="98"/>
      <c r="E39" s="99"/>
      <c r="F39" s="97"/>
      <c r="G39" s="98"/>
      <c r="H39" s="98"/>
      <c r="I39" s="99"/>
      <c r="J39" s="97"/>
      <c r="K39" s="86"/>
      <c r="L39" s="86"/>
      <c r="M39" s="87"/>
      <c r="N39" s="86"/>
      <c r="O39" s="97"/>
      <c r="P39" s="98"/>
      <c r="Q39" s="99"/>
      <c r="S39" s="227"/>
    </row>
    <row r="40" spans="1:19" x14ac:dyDescent="0.25">
      <c r="A40" s="38"/>
      <c r="B40" s="22"/>
      <c r="C40" s="10"/>
      <c r="D40" s="10"/>
      <c r="E40" s="25"/>
      <c r="F40" s="22"/>
      <c r="G40" s="10"/>
      <c r="H40" s="10"/>
      <c r="I40" s="25"/>
      <c r="J40" s="22"/>
      <c r="K40" s="10"/>
      <c r="L40" s="10"/>
      <c r="M40" s="25"/>
      <c r="N40" s="8"/>
      <c r="O40" s="130"/>
      <c r="P40" s="131"/>
      <c r="Q40" s="132"/>
    </row>
    <row r="41" spans="1:19" s="29" customFormat="1" hidden="1" x14ac:dyDescent="0.25">
      <c r="A41" s="32"/>
      <c r="B41" s="32"/>
      <c r="C41" s="33"/>
      <c r="D41" s="33"/>
      <c r="E41" s="34"/>
      <c r="F41" s="32"/>
      <c r="G41" s="33"/>
      <c r="H41" s="33"/>
      <c r="I41" s="34"/>
      <c r="J41" s="32"/>
      <c r="K41" s="33"/>
      <c r="L41" s="33"/>
      <c r="M41" s="34"/>
      <c r="N41" s="48"/>
      <c r="O41" s="141"/>
      <c r="P41" s="273"/>
      <c r="Q41" s="142"/>
    </row>
    <row r="42" spans="1:19" hidden="1" x14ac:dyDescent="0.25">
      <c r="A42" s="37"/>
      <c r="B42" s="97"/>
      <c r="C42" s="98"/>
      <c r="D42" s="98"/>
      <c r="E42" s="99"/>
      <c r="F42" s="97"/>
      <c r="G42" s="98"/>
      <c r="H42" s="98"/>
      <c r="I42" s="99"/>
      <c r="J42" s="97"/>
      <c r="K42" s="98"/>
      <c r="L42" s="98"/>
      <c r="M42" s="99"/>
      <c r="N42" s="8"/>
      <c r="O42" s="97"/>
      <c r="P42" s="98"/>
      <c r="Q42" s="99"/>
      <c r="S42" s="227"/>
    </row>
    <row r="43" spans="1:19" hidden="1" x14ac:dyDescent="0.25">
      <c r="A43" s="37"/>
      <c r="B43" s="97"/>
      <c r="C43" s="98"/>
      <c r="D43" s="98"/>
      <c r="E43" s="99"/>
      <c r="F43" s="97"/>
      <c r="G43" s="98"/>
      <c r="H43" s="98"/>
      <c r="I43" s="99"/>
      <c r="J43" s="97"/>
      <c r="K43" s="98"/>
      <c r="L43" s="98"/>
      <c r="M43" s="99"/>
      <c r="N43" s="8"/>
      <c r="O43" s="97"/>
      <c r="P43" s="98"/>
      <c r="Q43" s="99"/>
      <c r="S43" s="227"/>
    </row>
    <row r="44" spans="1:19" hidden="1" x14ac:dyDescent="0.25">
      <c r="A44" s="38"/>
      <c r="B44" s="97"/>
      <c r="C44" s="98"/>
      <c r="D44" s="98"/>
      <c r="E44" s="99"/>
      <c r="F44" s="97"/>
      <c r="G44" s="98"/>
      <c r="H44" s="98"/>
      <c r="I44" s="99"/>
      <c r="J44" s="97"/>
      <c r="K44" s="98"/>
      <c r="L44" s="98"/>
      <c r="M44" s="99"/>
      <c r="N44" s="8"/>
      <c r="O44" s="97"/>
      <c r="P44" s="98"/>
      <c r="Q44" s="99"/>
      <c r="S44" s="227"/>
    </row>
    <row r="45" spans="1:19" hidden="1" x14ac:dyDescent="0.25">
      <c r="A45" s="38"/>
      <c r="B45" s="97"/>
      <c r="C45" s="98"/>
      <c r="D45" s="98"/>
      <c r="E45" s="99"/>
      <c r="F45" s="97"/>
      <c r="G45" s="98"/>
      <c r="H45" s="98"/>
      <c r="I45" s="99"/>
      <c r="J45" s="97"/>
      <c r="K45" s="98"/>
      <c r="L45" s="98"/>
      <c r="M45" s="99"/>
      <c r="N45" s="8"/>
      <c r="O45" s="97"/>
      <c r="P45" s="98"/>
      <c r="Q45" s="99"/>
      <c r="S45" s="227"/>
    </row>
    <row r="46" spans="1:19" hidden="1" x14ac:dyDescent="0.25">
      <c r="A46" s="38"/>
      <c r="B46" s="97"/>
      <c r="C46" s="98"/>
      <c r="D46" s="98"/>
      <c r="E46" s="99"/>
      <c r="F46" s="97"/>
      <c r="G46" s="98"/>
      <c r="H46" s="98"/>
      <c r="I46" s="99"/>
      <c r="J46" s="97"/>
      <c r="K46" s="98"/>
      <c r="L46" s="98"/>
      <c r="M46" s="99"/>
      <c r="N46" s="8"/>
      <c r="O46" s="97"/>
      <c r="P46" s="98"/>
      <c r="Q46" s="99"/>
      <c r="S46" s="227"/>
    </row>
    <row r="47" spans="1:19" hidden="1" x14ac:dyDescent="0.25">
      <c r="A47" s="38"/>
      <c r="B47" s="97"/>
      <c r="C47" s="98"/>
      <c r="D47" s="98"/>
      <c r="E47" s="99"/>
      <c r="F47" s="97"/>
      <c r="G47" s="98"/>
      <c r="H47" s="98"/>
      <c r="I47" s="99"/>
      <c r="J47" s="97"/>
      <c r="K47" s="98"/>
      <c r="L47" s="98"/>
      <c r="M47" s="99"/>
      <c r="N47" s="8"/>
      <c r="O47" s="97"/>
      <c r="P47" s="98"/>
      <c r="Q47" s="99"/>
      <c r="S47" s="227"/>
    </row>
    <row r="48" spans="1:19" hidden="1" x14ac:dyDescent="0.25">
      <c r="A48" s="38"/>
      <c r="B48" s="97"/>
      <c r="C48" s="98"/>
      <c r="D48" s="98"/>
      <c r="E48" s="99"/>
      <c r="F48" s="97"/>
      <c r="G48" s="98"/>
      <c r="H48" s="98"/>
      <c r="I48" s="99"/>
      <c r="J48" s="97"/>
      <c r="K48" s="98"/>
      <c r="L48" s="98"/>
      <c r="M48" s="99"/>
      <c r="N48" s="8"/>
      <c r="O48" s="97"/>
      <c r="P48" s="98"/>
      <c r="Q48" s="99"/>
      <c r="S48" s="227"/>
    </row>
    <row r="49" spans="1:17" hidden="1" x14ac:dyDescent="0.25">
      <c r="A49" s="38"/>
      <c r="B49" s="130"/>
      <c r="C49" s="131"/>
      <c r="D49" s="131"/>
      <c r="E49" s="132"/>
      <c r="F49" s="130"/>
      <c r="G49" s="131"/>
      <c r="H49" s="131"/>
      <c r="I49" s="132"/>
      <c r="J49" s="130"/>
      <c r="K49" s="131"/>
      <c r="L49" s="131"/>
      <c r="M49" s="132"/>
      <c r="N49" s="8"/>
      <c r="O49" s="97"/>
      <c r="P49" s="98"/>
      <c r="Q49" s="99"/>
    </row>
    <row r="50" spans="1:17" x14ac:dyDescent="0.25">
      <c r="A50" s="38"/>
      <c r="B50" s="97"/>
      <c r="C50" s="98"/>
      <c r="D50" s="98"/>
      <c r="E50" s="99"/>
      <c r="F50" s="97"/>
      <c r="G50" s="98"/>
      <c r="H50" s="98"/>
      <c r="I50" s="99"/>
      <c r="J50" s="97"/>
      <c r="K50" s="98"/>
      <c r="L50" s="98"/>
      <c r="M50" s="99"/>
      <c r="N50" s="8"/>
      <c r="O50" s="97"/>
      <c r="P50" s="98"/>
      <c r="Q50" s="99"/>
    </row>
    <row r="51" spans="1:17" ht="15.75" thickBot="1" x14ac:dyDescent="0.3">
      <c r="A51" s="39"/>
      <c r="B51" s="30"/>
      <c r="C51" s="16"/>
      <c r="D51" s="16"/>
      <c r="E51" s="31"/>
      <c r="F51" s="30"/>
      <c r="G51" s="16"/>
      <c r="H51" s="16"/>
      <c r="I51" s="31"/>
      <c r="J51" s="30"/>
      <c r="K51" s="16"/>
      <c r="L51" s="16"/>
      <c r="M51" s="31"/>
      <c r="N51" s="8"/>
      <c r="O51" s="30"/>
      <c r="P51" s="16"/>
      <c r="Q51" s="31"/>
    </row>
  </sheetData>
  <mergeCells count="3">
    <mergeCell ref="B4:E4"/>
    <mergeCell ref="F4:I4"/>
    <mergeCell ref="J4:M4"/>
  </mergeCells>
  <pageMargins left="0.7" right="0.7" top="0.75" bottom="0.75" header="0.3" footer="0.3"/>
  <pageSetup paperSize="9" scale="63" orientation="landscape" r:id="rId1"/>
  <headerFooter>
    <oddFooter>&amp;C&amp;P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5"/>
  <sheetViews>
    <sheetView showGridLines="0" zoomScale="85" zoomScaleNormal="85" workbookViewId="0"/>
  </sheetViews>
  <sheetFormatPr defaultRowHeight="15" x14ac:dyDescent="0.25"/>
  <cols>
    <col min="1" max="1" width="60.7109375" customWidth="1"/>
    <col min="14" max="14" width="4.7109375" customWidth="1"/>
  </cols>
  <sheetData>
    <row r="1" spans="1:23" ht="39.950000000000003" customHeight="1" x14ac:dyDescent="0.25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</row>
    <row r="2" spans="1:23" ht="26.25" x14ac:dyDescent="0.4">
      <c r="A2" s="9" t="s">
        <v>94</v>
      </c>
      <c r="B2" s="5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</row>
    <row r="3" spans="1:23" s="4" customFormat="1" ht="15.75" thickBot="1" x14ac:dyDescent="0.3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R3"/>
    </row>
    <row r="4" spans="1:23" s="3" customFormat="1" x14ac:dyDescent="0.25">
      <c r="A4" s="46"/>
      <c r="B4" s="289">
        <v>2012</v>
      </c>
      <c r="C4" s="290"/>
      <c r="D4" s="290"/>
      <c r="E4" s="290"/>
      <c r="F4" s="289">
        <v>2013</v>
      </c>
      <c r="G4" s="290"/>
      <c r="H4" s="290"/>
      <c r="I4" s="291"/>
      <c r="J4" s="289">
        <v>2014</v>
      </c>
      <c r="K4" s="290"/>
      <c r="L4" s="290"/>
      <c r="M4" s="291"/>
      <c r="N4" s="11"/>
      <c r="O4" s="160">
        <v>2012</v>
      </c>
      <c r="P4" s="266">
        <v>2013</v>
      </c>
      <c r="Q4" s="161">
        <v>2014</v>
      </c>
      <c r="R4"/>
    </row>
    <row r="5" spans="1:23" s="3" customFormat="1" ht="15.75" thickBot="1" x14ac:dyDescent="0.3">
      <c r="A5" s="47" t="s">
        <v>35</v>
      </c>
      <c r="B5" s="163" t="s">
        <v>23</v>
      </c>
      <c r="C5" s="164" t="s">
        <v>24</v>
      </c>
      <c r="D5" s="164" t="s">
        <v>25</v>
      </c>
      <c r="E5" s="164" t="s">
        <v>26</v>
      </c>
      <c r="F5" s="157" t="s">
        <v>23</v>
      </c>
      <c r="G5" s="158" t="s">
        <v>24</v>
      </c>
      <c r="H5" s="158" t="s">
        <v>25</v>
      </c>
      <c r="I5" s="159" t="s">
        <v>26</v>
      </c>
      <c r="J5" s="157" t="s">
        <v>23</v>
      </c>
      <c r="K5" s="158" t="s">
        <v>24</v>
      </c>
      <c r="L5" s="158" t="s">
        <v>25</v>
      </c>
      <c r="M5" s="159" t="s">
        <v>26</v>
      </c>
      <c r="N5" s="162"/>
      <c r="O5" s="157" t="s">
        <v>134</v>
      </c>
      <c r="P5" s="158" t="s">
        <v>134</v>
      </c>
      <c r="Q5" s="159" t="s">
        <v>134</v>
      </c>
      <c r="R5"/>
      <c r="S5"/>
      <c r="T5"/>
      <c r="U5"/>
      <c r="V5"/>
    </row>
    <row r="6" spans="1:23" s="4" customFormat="1" ht="6" customHeight="1" x14ac:dyDescent="0.25">
      <c r="A6" s="35"/>
      <c r="B6" s="20"/>
      <c r="C6" s="23"/>
      <c r="D6" s="23"/>
      <c r="E6" s="24"/>
      <c r="F6" s="20"/>
      <c r="G6" s="23"/>
      <c r="H6" s="23"/>
      <c r="I6" s="24"/>
      <c r="J6" s="20"/>
      <c r="K6" s="23"/>
      <c r="L6" s="23"/>
      <c r="M6" s="24"/>
      <c r="N6" s="10"/>
      <c r="O6" s="20"/>
      <c r="P6" s="23"/>
      <c r="Q6" s="24"/>
      <c r="R6"/>
      <c r="S6" s="3"/>
      <c r="T6" s="3"/>
      <c r="U6" s="3"/>
      <c r="V6"/>
    </row>
    <row r="7" spans="1:23" s="4" customFormat="1" x14ac:dyDescent="0.25">
      <c r="A7" s="36" t="s">
        <v>43</v>
      </c>
      <c r="B7" s="97">
        <v>0</v>
      </c>
      <c r="C7" s="98">
        <v>0</v>
      </c>
      <c r="D7" s="98">
        <v>0</v>
      </c>
      <c r="E7" s="99">
        <v>2E-3</v>
      </c>
      <c r="F7" s="97">
        <v>0</v>
      </c>
      <c r="G7" s="98">
        <v>0</v>
      </c>
      <c r="H7" s="98">
        <v>2.3E-2</v>
      </c>
      <c r="I7" s="99">
        <v>-2.0000000000004459E-3</v>
      </c>
      <c r="J7" s="97">
        <v>0</v>
      </c>
      <c r="K7" s="98">
        <v>5.5E-2</v>
      </c>
      <c r="L7" s="98">
        <v>1.5000000000000284E-2</v>
      </c>
      <c r="M7" s="99">
        <v>0</v>
      </c>
      <c r="N7" s="60"/>
      <c r="O7" s="97">
        <v>2E-3</v>
      </c>
      <c r="P7" s="98">
        <v>2.0999999999999464E-2</v>
      </c>
      <c r="Q7" s="99">
        <v>7.0000000000000284E-2</v>
      </c>
      <c r="R7"/>
      <c r="S7"/>
      <c r="T7" s="155"/>
      <c r="U7"/>
      <c r="V7" s="263"/>
      <c r="W7" s="265"/>
    </row>
    <row r="8" spans="1:23" s="4" customFormat="1" x14ac:dyDescent="0.25">
      <c r="A8" s="36" t="s">
        <v>44</v>
      </c>
      <c r="B8" s="97">
        <v>0</v>
      </c>
      <c r="C8" s="98">
        <v>0</v>
      </c>
      <c r="D8" s="98">
        <v>0</v>
      </c>
      <c r="E8" s="99">
        <v>0</v>
      </c>
      <c r="F8" s="97">
        <v>0</v>
      </c>
      <c r="G8" s="98">
        <v>0</v>
      </c>
      <c r="H8" s="98">
        <v>0</v>
      </c>
      <c r="I8" s="99">
        <v>0</v>
      </c>
      <c r="J8" s="97">
        <v>0</v>
      </c>
      <c r="K8" s="98">
        <v>0</v>
      </c>
      <c r="L8" s="98">
        <v>0</v>
      </c>
      <c r="M8" s="99">
        <v>0</v>
      </c>
      <c r="N8" s="60"/>
      <c r="O8" s="97">
        <v>0</v>
      </c>
      <c r="P8" s="98">
        <v>0</v>
      </c>
      <c r="Q8" s="99">
        <v>0</v>
      </c>
      <c r="R8"/>
      <c r="S8" s="3"/>
      <c r="T8" s="155"/>
      <c r="U8" s="3"/>
      <c r="V8" s="263"/>
      <c r="W8" s="265"/>
    </row>
    <row r="9" spans="1:23" s="4" customFormat="1" x14ac:dyDescent="0.25">
      <c r="A9" s="36" t="s">
        <v>45</v>
      </c>
      <c r="B9" s="97">
        <v>1.5000000000000124E-2</v>
      </c>
      <c r="C9" s="98">
        <v>0</v>
      </c>
      <c r="D9" s="98">
        <v>0</v>
      </c>
      <c r="E9" s="99">
        <v>7.3119999999999994</v>
      </c>
      <c r="F9" s="97">
        <v>0</v>
      </c>
      <c r="G9" s="98">
        <v>0</v>
      </c>
      <c r="H9" s="98">
        <v>3.0000000000000006E-2</v>
      </c>
      <c r="I9" s="99">
        <v>0</v>
      </c>
      <c r="J9" s="97">
        <v>-2.7423350000000006</v>
      </c>
      <c r="K9" s="98">
        <v>2.7683340000000016</v>
      </c>
      <c r="L9" s="98">
        <v>-4.4408920985006262E-16</v>
      </c>
      <c r="M9" s="99">
        <v>1.0009999999992525E-3</v>
      </c>
      <c r="N9" s="60"/>
      <c r="O9" s="97">
        <v>7.3269999999999991</v>
      </c>
      <c r="P9" s="98">
        <v>3.0000000000000027E-2</v>
      </c>
      <c r="Q9" s="99">
        <v>2.6999999999999802E-2</v>
      </c>
      <c r="R9"/>
      <c r="S9"/>
      <c r="T9" s="155"/>
      <c r="U9"/>
      <c r="V9" s="263"/>
      <c r="W9" s="265"/>
    </row>
    <row r="10" spans="1:23" s="3" customFormat="1" x14ac:dyDescent="0.25">
      <c r="A10" s="26" t="s">
        <v>46</v>
      </c>
      <c r="B10" s="103">
        <v>1.5000000000000124E-2</v>
      </c>
      <c r="C10" s="104">
        <v>0</v>
      </c>
      <c r="D10" s="104">
        <v>0</v>
      </c>
      <c r="E10" s="105">
        <v>7.3139999999999992</v>
      </c>
      <c r="F10" s="103">
        <v>0</v>
      </c>
      <c r="G10" s="104">
        <v>0</v>
      </c>
      <c r="H10" s="104">
        <v>5.3000000000000005E-2</v>
      </c>
      <c r="I10" s="105">
        <v>-2.0000000000004459E-3</v>
      </c>
      <c r="J10" s="103">
        <v>-2.7423350000000006</v>
      </c>
      <c r="K10" s="104">
        <v>2.8233340000000013</v>
      </c>
      <c r="L10" s="104">
        <v>1.5000000000000124E-2</v>
      </c>
      <c r="M10" s="105">
        <v>1.0009999999992525E-3</v>
      </c>
      <c r="N10" s="91"/>
      <c r="O10" s="103">
        <v>7.3289999999999988</v>
      </c>
      <c r="P10" s="104">
        <v>5.099999999999949E-2</v>
      </c>
      <c r="Q10" s="105">
        <v>9.7000000000000086E-2</v>
      </c>
      <c r="R10"/>
      <c r="T10" s="155"/>
      <c r="V10" s="263"/>
      <c r="W10" s="265"/>
    </row>
    <row r="11" spans="1:23" s="4" customFormat="1" x14ac:dyDescent="0.25">
      <c r="A11" s="36" t="s">
        <v>47</v>
      </c>
      <c r="B11" s="97">
        <v>4.0000000000000001E-3</v>
      </c>
      <c r="C11" s="98">
        <v>0</v>
      </c>
      <c r="D11" s="98">
        <v>0</v>
      </c>
      <c r="E11" s="99">
        <v>0</v>
      </c>
      <c r="F11" s="97">
        <v>0</v>
      </c>
      <c r="G11" s="98">
        <v>0</v>
      </c>
      <c r="H11" s="98">
        <v>0</v>
      </c>
      <c r="I11" s="99">
        <v>0</v>
      </c>
      <c r="J11" s="97">
        <v>0</v>
      </c>
      <c r="K11" s="98">
        <v>0</v>
      </c>
      <c r="L11" s="98">
        <v>0</v>
      </c>
      <c r="M11" s="99">
        <v>0.40600000000000003</v>
      </c>
      <c r="N11" s="60"/>
      <c r="O11" s="97">
        <v>4.0000000000000001E-3</v>
      </c>
      <c r="P11" s="98">
        <v>0</v>
      </c>
      <c r="Q11" s="99">
        <v>0.40600000000000003</v>
      </c>
      <c r="R11"/>
      <c r="S11"/>
      <c r="T11" s="155"/>
      <c r="U11"/>
      <c r="V11" s="263"/>
      <c r="W11" s="265"/>
    </row>
    <row r="12" spans="1:23" s="4" customFormat="1" x14ac:dyDescent="0.25">
      <c r="A12" s="36" t="s">
        <v>48</v>
      </c>
      <c r="B12" s="97">
        <v>0</v>
      </c>
      <c r="C12" s="98">
        <v>0</v>
      </c>
      <c r="D12" s="98">
        <v>0</v>
      </c>
      <c r="E12" s="99">
        <v>0</v>
      </c>
      <c r="F12" s="97">
        <v>0</v>
      </c>
      <c r="G12" s="98">
        <v>0</v>
      </c>
      <c r="H12" s="98">
        <v>0</v>
      </c>
      <c r="I12" s="99">
        <v>0</v>
      </c>
      <c r="J12" s="97">
        <v>0</v>
      </c>
      <c r="K12" s="98">
        <v>0</v>
      </c>
      <c r="L12" s="98">
        <v>0</v>
      </c>
      <c r="M12" s="99">
        <v>0</v>
      </c>
      <c r="N12" s="60"/>
      <c r="O12" s="97">
        <v>0</v>
      </c>
      <c r="P12" s="98">
        <v>0</v>
      </c>
      <c r="Q12" s="99">
        <v>0</v>
      </c>
      <c r="R12"/>
      <c r="S12" s="3"/>
      <c r="T12" s="155"/>
      <c r="U12" s="3"/>
      <c r="V12" s="263"/>
      <c r="W12" s="265"/>
    </row>
    <row r="13" spans="1:23" s="4" customFormat="1" x14ac:dyDescent="0.25">
      <c r="A13" s="36" t="s">
        <v>49</v>
      </c>
      <c r="B13" s="97">
        <v>0</v>
      </c>
      <c r="C13" s="98">
        <v>0</v>
      </c>
      <c r="D13" s="98">
        <v>0</v>
      </c>
      <c r="E13" s="99">
        <v>0</v>
      </c>
      <c r="F13" s="97">
        <v>0</v>
      </c>
      <c r="G13" s="98">
        <v>2.6669999999999998</v>
      </c>
      <c r="H13" s="98">
        <v>0</v>
      </c>
      <c r="I13" s="99">
        <v>0</v>
      </c>
      <c r="J13" s="97">
        <v>0</v>
      </c>
      <c r="K13" s="98">
        <v>0</v>
      </c>
      <c r="L13" s="98">
        <v>0</v>
      </c>
      <c r="M13" s="99">
        <v>1.94</v>
      </c>
      <c r="N13" s="60"/>
      <c r="O13" s="97">
        <v>0</v>
      </c>
      <c r="P13" s="98">
        <v>2.6669999999999998</v>
      </c>
      <c r="Q13" s="99">
        <v>1.94</v>
      </c>
      <c r="R13"/>
      <c r="S13"/>
      <c r="T13" s="155"/>
      <c r="U13"/>
      <c r="V13" s="263"/>
      <c r="W13" s="265"/>
    </row>
    <row r="14" spans="1:23" s="4" customFormat="1" x14ac:dyDescent="0.25">
      <c r="A14" s="36" t="s">
        <v>50</v>
      </c>
      <c r="B14" s="97">
        <v>32.186999999999998</v>
      </c>
      <c r="C14" s="98">
        <v>31.625999999999998</v>
      </c>
      <c r="D14" s="98">
        <v>48.299000000000007</v>
      </c>
      <c r="E14" s="99">
        <v>49.013000000000005</v>
      </c>
      <c r="F14" s="97">
        <v>44.984999999999999</v>
      </c>
      <c r="G14" s="98">
        <v>48.658999999999992</v>
      </c>
      <c r="H14" s="98">
        <v>51.847000000000008</v>
      </c>
      <c r="I14" s="99">
        <v>51.718000000000004</v>
      </c>
      <c r="J14" s="97">
        <v>50.331000000000003</v>
      </c>
      <c r="K14" s="98">
        <v>58.478999999999985</v>
      </c>
      <c r="L14" s="98">
        <v>61.459999999999994</v>
      </c>
      <c r="M14" s="99">
        <v>63.808999999999997</v>
      </c>
      <c r="N14" s="60"/>
      <c r="O14" s="97">
        <v>161.125</v>
      </c>
      <c r="P14" s="98">
        <v>197.20900000000003</v>
      </c>
      <c r="Q14" s="99">
        <v>234.07899999999998</v>
      </c>
      <c r="R14"/>
      <c r="S14" s="3"/>
      <c r="T14" s="155"/>
      <c r="U14" s="3"/>
      <c r="V14" s="263"/>
      <c r="W14" s="265"/>
    </row>
    <row r="15" spans="1:23" s="4" customFormat="1" x14ac:dyDescent="0.25">
      <c r="A15" s="36" t="s">
        <v>51</v>
      </c>
      <c r="B15" s="97">
        <v>1135.7240000000002</v>
      </c>
      <c r="C15" s="98">
        <v>1147.4050000000002</v>
      </c>
      <c r="D15" s="98">
        <v>1026.8670000000002</v>
      </c>
      <c r="E15" s="99">
        <v>1122.0980000000002</v>
      </c>
      <c r="F15" s="97">
        <v>1007.9989999999999</v>
      </c>
      <c r="G15" s="98">
        <v>1124.5469999999998</v>
      </c>
      <c r="H15" s="98">
        <v>1142.3150000000001</v>
      </c>
      <c r="I15" s="99">
        <v>1242.269</v>
      </c>
      <c r="J15" s="97">
        <v>1149.3294690000002</v>
      </c>
      <c r="K15" s="98">
        <v>1218.5185309999997</v>
      </c>
      <c r="L15" s="98">
        <v>1201.5100000000002</v>
      </c>
      <c r="M15" s="99">
        <v>1187.6199999999999</v>
      </c>
      <c r="N15" s="60"/>
      <c r="O15" s="97">
        <v>4432.0940000000001</v>
      </c>
      <c r="P15" s="98">
        <v>4517.1299999999992</v>
      </c>
      <c r="Q15" s="99">
        <v>4756.9780000000001</v>
      </c>
      <c r="R15"/>
      <c r="S15"/>
      <c r="T15" s="155"/>
      <c r="U15"/>
      <c r="V15" s="263"/>
      <c r="W15" s="265"/>
    </row>
    <row r="16" spans="1:23" s="3" customFormat="1" x14ac:dyDescent="0.25">
      <c r="A16" s="26" t="s">
        <v>52</v>
      </c>
      <c r="B16" s="103">
        <v>1167.9150000000002</v>
      </c>
      <c r="C16" s="104">
        <v>1179.0310000000002</v>
      </c>
      <c r="D16" s="104">
        <v>1075.1660000000002</v>
      </c>
      <c r="E16" s="105">
        <v>1171.1110000000001</v>
      </c>
      <c r="F16" s="103">
        <v>1052.9839999999999</v>
      </c>
      <c r="G16" s="104">
        <v>1175.8729999999998</v>
      </c>
      <c r="H16" s="104">
        <v>1194.162</v>
      </c>
      <c r="I16" s="105">
        <v>1293.9870000000001</v>
      </c>
      <c r="J16" s="103">
        <v>1199.6604690000001</v>
      </c>
      <c r="K16" s="104">
        <v>1276.9975309999998</v>
      </c>
      <c r="L16" s="104">
        <v>1262.9700000000003</v>
      </c>
      <c r="M16" s="105">
        <v>1253.7750000000001</v>
      </c>
      <c r="N16" s="91"/>
      <c r="O16" s="103">
        <v>4593.223</v>
      </c>
      <c r="P16" s="104">
        <v>4717.0059999999994</v>
      </c>
      <c r="Q16" s="105">
        <v>4993.4030000000002</v>
      </c>
      <c r="R16"/>
      <c r="T16" s="155"/>
      <c r="V16" s="263"/>
      <c r="W16" s="265"/>
    </row>
    <row r="17" spans="1:23" s="3" customFormat="1" x14ac:dyDescent="0.25">
      <c r="A17" s="26" t="s">
        <v>53</v>
      </c>
      <c r="B17" s="103">
        <v>287.82199999999966</v>
      </c>
      <c r="C17" s="104">
        <v>252.81500000000028</v>
      </c>
      <c r="D17" s="104">
        <v>146.19599999999969</v>
      </c>
      <c r="E17" s="105">
        <v>145.08699999999999</v>
      </c>
      <c r="F17" s="103">
        <v>127.97499999999991</v>
      </c>
      <c r="G17" s="104">
        <v>138.50000000000068</v>
      </c>
      <c r="H17" s="104">
        <v>138.64300000000003</v>
      </c>
      <c r="I17" s="105">
        <v>162.15899999999965</v>
      </c>
      <c r="J17" s="103">
        <v>132.92589900000007</v>
      </c>
      <c r="K17" s="104">
        <v>144.90710100000001</v>
      </c>
      <c r="L17" s="104">
        <v>145.86799999999948</v>
      </c>
      <c r="M17" s="105">
        <v>147.38700000000017</v>
      </c>
      <c r="N17" s="91"/>
      <c r="O17" s="103">
        <v>831.92000000000098</v>
      </c>
      <c r="P17" s="104">
        <v>567.27700000000095</v>
      </c>
      <c r="Q17" s="105">
        <v>571.08799999999974</v>
      </c>
      <c r="R17"/>
      <c r="S17"/>
      <c r="T17" s="155"/>
      <c r="U17"/>
      <c r="V17" s="263"/>
      <c r="W17" s="265"/>
    </row>
    <row r="18" spans="1:23" s="5" customFormat="1" x14ac:dyDescent="0.25">
      <c r="A18" s="37" t="s">
        <v>54</v>
      </c>
      <c r="B18" s="97">
        <v>1455.752</v>
      </c>
      <c r="C18" s="98">
        <v>1431.8460000000005</v>
      </c>
      <c r="D18" s="98">
        <v>1221.3619999999999</v>
      </c>
      <c r="E18" s="99">
        <v>1323.5120000000002</v>
      </c>
      <c r="F18" s="97">
        <v>1180.9589999999998</v>
      </c>
      <c r="G18" s="98">
        <v>1314.3730000000005</v>
      </c>
      <c r="H18" s="98">
        <v>1332.8580000000002</v>
      </c>
      <c r="I18" s="99">
        <v>1456.1439999999998</v>
      </c>
      <c r="J18" s="97">
        <v>1329.8440330000003</v>
      </c>
      <c r="K18" s="98">
        <v>1424.7279659999995</v>
      </c>
      <c r="L18" s="98">
        <v>1408.8530000000001</v>
      </c>
      <c r="M18" s="99">
        <v>1401.1630009999999</v>
      </c>
      <c r="N18" s="84"/>
      <c r="O18" s="97">
        <v>5432.4720000000007</v>
      </c>
      <c r="P18" s="98">
        <v>5284.3340000000007</v>
      </c>
      <c r="Q18" s="99">
        <v>5564.5879999999997</v>
      </c>
      <c r="R18"/>
      <c r="S18" s="3"/>
      <c r="T18" s="155"/>
      <c r="U18" s="3"/>
      <c r="V18" s="263"/>
      <c r="W18" s="265"/>
    </row>
    <row r="19" spans="1:23" s="5" customFormat="1" x14ac:dyDescent="0.25">
      <c r="A19" s="37" t="s">
        <v>55</v>
      </c>
      <c r="B19" s="97">
        <v>2E-3</v>
      </c>
      <c r="C19" s="98">
        <v>0</v>
      </c>
      <c r="D19" s="98">
        <v>0</v>
      </c>
      <c r="E19" s="99">
        <v>0</v>
      </c>
      <c r="F19" s="97">
        <v>-3.9E-2</v>
      </c>
      <c r="G19" s="98">
        <v>0.38500000000000001</v>
      </c>
      <c r="H19" s="98">
        <v>0</v>
      </c>
      <c r="I19" s="99">
        <v>0</v>
      </c>
      <c r="J19" s="97">
        <v>0</v>
      </c>
      <c r="K19" s="98">
        <v>1E-3</v>
      </c>
      <c r="L19" s="98">
        <v>2E-3</v>
      </c>
      <c r="M19" s="99">
        <v>0.35000000000000003</v>
      </c>
      <c r="N19" s="84"/>
      <c r="O19" s="97">
        <v>2E-3</v>
      </c>
      <c r="P19" s="98">
        <v>0.34600000000000003</v>
      </c>
      <c r="Q19" s="99">
        <v>0.35300000000000004</v>
      </c>
      <c r="R19"/>
      <c r="S19"/>
      <c r="T19" s="155"/>
      <c r="U19"/>
      <c r="V19" s="263"/>
      <c r="W19" s="265"/>
    </row>
    <row r="20" spans="1:23" s="3" customFormat="1" x14ac:dyDescent="0.25">
      <c r="A20" s="27" t="s">
        <v>56</v>
      </c>
      <c r="B20" s="103">
        <v>1455.7539999999999</v>
      </c>
      <c r="C20" s="104">
        <v>1431.8460000000005</v>
      </c>
      <c r="D20" s="104">
        <v>1221.3619999999999</v>
      </c>
      <c r="E20" s="105">
        <v>1323.5120000000002</v>
      </c>
      <c r="F20" s="103">
        <v>1180.9199999999998</v>
      </c>
      <c r="G20" s="104">
        <v>1314.7580000000005</v>
      </c>
      <c r="H20" s="104">
        <v>1332.8580000000002</v>
      </c>
      <c r="I20" s="105">
        <v>1456.1439999999998</v>
      </c>
      <c r="J20" s="103">
        <v>1329.8440330000003</v>
      </c>
      <c r="K20" s="104">
        <v>1424.7289659999997</v>
      </c>
      <c r="L20" s="104">
        <v>1408.8549999999996</v>
      </c>
      <c r="M20" s="105">
        <v>1401.477001000002</v>
      </c>
      <c r="N20" s="91"/>
      <c r="O20" s="103">
        <v>5432.4740000000002</v>
      </c>
      <c r="P20" s="104">
        <v>5284.68</v>
      </c>
      <c r="Q20" s="105">
        <v>5564.9050000000016</v>
      </c>
      <c r="R20"/>
      <c r="T20" s="155"/>
      <c r="V20" s="263"/>
      <c r="W20" s="265"/>
    </row>
    <row r="21" spans="1:23" s="5" customFormat="1" x14ac:dyDescent="0.25">
      <c r="A21" s="37" t="s">
        <v>57</v>
      </c>
      <c r="B21" s="97">
        <v>335.27200000000022</v>
      </c>
      <c r="C21" s="98">
        <v>348.75599999999952</v>
      </c>
      <c r="D21" s="98">
        <v>355.66800000000001</v>
      </c>
      <c r="E21" s="99">
        <v>230.27100000000021</v>
      </c>
      <c r="F21" s="97">
        <v>314.07900000000006</v>
      </c>
      <c r="G21" s="98">
        <v>346.84399999999994</v>
      </c>
      <c r="H21" s="98">
        <v>354.00999999999993</v>
      </c>
      <c r="I21" s="99">
        <v>368.57300000000009</v>
      </c>
      <c r="J21" s="97">
        <v>337.02299999999997</v>
      </c>
      <c r="K21" s="98">
        <v>359.51300000000009</v>
      </c>
      <c r="L21" s="98">
        <v>391.6700000000003</v>
      </c>
      <c r="M21" s="99">
        <v>390.18400000000065</v>
      </c>
      <c r="N21" s="84"/>
      <c r="O21" s="97">
        <v>1269.9670000000001</v>
      </c>
      <c r="P21" s="98">
        <v>1383.5060000000001</v>
      </c>
      <c r="Q21" s="99">
        <v>1478.390000000001</v>
      </c>
      <c r="R21"/>
      <c r="S21"/>
      <c r="T21" s="155"/>
      <c r="U21"/>
      <c r="V21" s="263"/>
      <c r="W21" s="265"/>
    </row>
    <row r="22" spans="1:23" s="3" customFormat="1" x14ac:dyDescent="0.25">
      <c r="A22" s="27" t="s">
        <v>58</v>
      </c>
      <c r="B22" s="103">
        <v>1791.0260000000003</v>
      </c>
      <c r="C22" s="104">
        <v>1780.6019999999999</v>
      </c>
      <c r="D22" s="104">
        <v>1577.0300000000002</v>
      </c>
      <c r="E22" s="105">
        <v>1553.7830000000001</v>
      </c>
      <c r="F22" s="103">
        <v>1494.9989999999998</v>
      </c>
      <c r="G22" s="104">
        <v>1661.6020000000003</v>
      </c>
      <c r="H22" s="104">
        <v>1686.8679999999999</v>
      </c>
      <c r="I22" s="105">
        <v>1824.7169999999996</v>
      </c>
      <c r="J22" s="103">
        <v>1666.8670330000004</v>
      </c>
      <c r="K22" s="104">
        <v>1784.2419659999996</v>
      </c>
      <c r="L22" s="104">
        <v>1800.5249999999996</v>
      </c>
      <c r="M22" s="105">
        <v>1791.6610010000004</v>
      </c>
      <c r="N22" s="91"/>
      <c r="O22" s="103">
        <v>6702.4410000000007</v>
      </c>
      <c r="P22" s="104">
        <v>6668.1860000000015</v>
      </c>
      <c r="Q22" s="105">
        <v>7043.2950000000001</v>
      </c>
      <c r="R22"/>
      <c r="T22" s="155"/>
      <c r="V22" s="263"/>
      <c r="W22" s="265"/>
    </row>
    <row r="23" spans="1:23" s="6" customFormat="1" hidden="1" x14ac:dyDescent="0.25">
      <c r="A23" s="28"/>
      <c r="B23" s="133"/>
      <c r="C23" s="134"/>
      <c r="D23" s="134"/>
      <c r="E23" s="135"/>
      <c r="F23" s="133"/>
      <c r="G23" s="134"/>
      <c r="H23" s="134"/>
      <c r="I23" s="135"/>
      <c r="J23" s="133"/>
      <c r="K23" s="134"/>
      <c r="L23" s="134"/>
      <c r="M23" s="94"/>
      <c r="N23" s="93"/>
      <c r="O23" s="92"/>
      <c r="P23" s="93"/>
      <c r="Q23" s="94"/>
      <c r="R23"/>
      <c r="S23"/>
      <c r="T23"/>
      <c r="U23"/>
      <c r="V23" s="263"/>
      <c r="W23" s="265"/>
    </row>
    <row r="24" spans="1:23" s="4" customFormat="1" x14ac:dyDescent="0.25">
      <c r="A24" s="38"/>
      <c r="B24" s="97"/>
      <c r="C24" s="98"/>
      <c r="D24" s="98"/>
      <c r="E24" s="99"/>
      <c r="F24" s="97"/>
      <c r="G24" s="98"/>
      <c r="H24" s="98"/>
      <c r="I24" s="99"/>
      <c r="J24" s="97"/>
      <c r="K24" s="98"/>
      <c r="L24" s="98"/>
      <c r="M24" s="61"/>
      <c r="N24" s="60"/>
      <c r="O24" s="59"/>
      <c r="P24" s="60"/>
      <c r="Q24" s="61"/>
      <c r="R24"/>
      <c r="S24" s="3"/>
      <c r="T24" s="3"/>
      <c r="U24" s="3"/>
      <c r="V24" s="263"/>
      <c r="W24" s="265"/>
    </row>
    <row r="25" spans="1:23" s="4" customFormat="1" x14ac:dyDescent="0.25">
      <c r="A25" s="27" t="s">
        <v>19</v>
      </c>
      <c r="B25" s="103">
        <v>149.45495199999993</v>
      </c>
      <c r="C25" s="104">
        <v>101.70848699999904</v>
      </c>
      <c r="D25" s="104">
        <v>223.363469000001</v>
      </c>
      <c r="E25" s="105">
        <v>129.7007670000007</v>
      </c>
      <c r="F25" s="103">
        <v>179.57800000000077</v>
      </c>
      <c r="G25" s="104">
        <v>114.10600000000004</v>
      </c>
      <c r="H25" s="104">
        <v>167.64000000000004</v>
      </c>
      <c r="I25" s="105">
        <v>51.597999999999935</v>
      </c>
      <c r="J25" s="103">
        <v>122.79225899999996</v>
      </c>
      <c r="K25" s="104">
        <v>-11.63100199999937</v>
      </c>
      <c r="L25" s="104">
        <v>196.30991700000067</v>
      </c>
      <c r="M25" s="64">
        <v>-25.649173999998709</v>
      </c>
      <c r="N25" s="60"/>
      <c r="O25" s="62">
        <v>604.22767500000054</v>
      </c>
      <c r="P25" s="63">
        <v>512.92200000000082</v>
      </c>
      <c r="Q25" s="64">
        <v>281.82200000000256</v>
      </c>
      <c r="R25"/>
      <c r="S25"/>
      <c r="T25" s="155"/>
      <c r="U25"/>
      <c r="V25" s="263"/>
      <c r="W25" s="265"/>
    </row>
    <row r="26" spans="1:23" s="6" customFormat="1" x14ac:dyDescent="0.25">
      <c r="A26" s="28" t="s">
        <v>73</v>
      </c>
      <c r="B26" s="136">
        <v>8.344655633139883E-2</v>
      </c>
      <c r="C26" s="137">
        <v>5.7120281230729299E-2</v>
      </c>
      <c r="D26" s="137">
        <v>0.14163552310355604</v>
      </c>
      <c r="E26" s="138">
        <v>8.3474183331907148E-2</v>
      </c>
      <c r="F26" s="136">
        <v>0.12011914389240447</v>
      </c>
      <c r="G26" s="137">
        <v>6.8672281328501061E-2</v>
      </c>
      <c r="H26" s="137">
        <v>9.9379441663485252E-2</v>
      </c>
      <c r="I26" s="138">
        <v>2.8277261624679303E-2</v>
      </c>
      <c r="J26" s="136">
        <v>7.3666499228196042E-2</v>
      </c>
      <c r="K26" s="137">
        <v>-6.5187358114181769E-3</v>
      </c>
      <c r="L26" s="137">
        <v>0.10902926479776771</v>
      </c>
      <c r="M26" s="140">
        <v>-1.4315863316599982E-2</v>
      </c>
      <c r="N26" s="95"/>
      <c r="O26" s="139">
        <v>9.01503907307801E-2</v>
      </c>
      <c r="P26" s="205">
        <v>7.6920769756572582E-2</v>
      </c>
      <c r="Q26" s="140">
        <v>4.0012806506046182E-2</v>
      </c>
      <c r="R26"/>
      <c r="S26" s="3"/>
      <c r="T26" s="155"/>
      <c r="U26" s="3"/>
      <c r="V26" s="263"/>
      <c r="W26" s="265"/>
    </row>
    <row r="27" spans="1:23" x14ac:dyDescent="0.25">
      <c r="A27" s="27" t="s">
        <v>18</v>
      </c>
      <c r="B27" s="103">
        <v>113.69695200000005</v>
      </c>
      <c r="C27" s="104">
        <v>-13.798513000001179</v>
      </c>
      <c r="D27" s="104">
        <v>184.53946900000068</v>
      </c>
      <c r="E27" s="105">
        <v>8.1557670000003029</v>
      </c>
      <c r="F27" s="103">
        <v>160.57400000000055</v>
      </c>
      <c r="G27" s="104">
        <v>20.266000000000247</v>
      </c>
      <c r="H27" s="104">
        <v>92.235000000000227</v>
      </c>
      <c r="I27" s="105">
        <v>-91.946999999999861</v>
      </c>
      <c r="J27" s="103">
        <v>88.427259000000006</v>
      </c>
      <c r="K27" s="104">
        <v>-37.003001999999292</v>
      </c>
      <c r="L27" s="104">
        <v>-71.217082999999079</v>
      </c>
      <c r="M27" s="64">
        <v>-49.557173999998533</v>
      </c>
      <c r="N27" s="83"/>
      <c r="O27" s="62">
        <v>292.59367499999991</v>
      </c>
      <c r="P27" s="63">
        <v>181.12800000000115</v>
      </c>
      <c r="Q27" s="64">
        <v>-69.349999999996896</v>
      </c>
      <c r="T27" s="155"/>
      <c r="V27" s="263"/>
      <c r="W27" s="265"/>
    </row>
    <row r="28" spans="1:23" s="7" customFormat="1" x14ac:dyDescent="0.25">
      <c r="A28" s="28" t="s">
        <v>73</v>
      </c>
      <c r="B28" s="136">
        <v>6.3481463697344448E-2</v>
      </c>
      <c r="C28" s="137">
        <v>-7.749352746992972E-3</v>
      </c>
      <c r="D28" s="137">
        <v>0.11701709479210963</v>
      </c>
      <c r="E28" s="138">
        <v>5.2489742776181117E-3</v>
      </c>
      <c r="F28" s="136">
        <v>0.10740742970396674</v>
      </c>
      <c r="G28" s="137">
        <v>1.2196663220193671E-2</v>
      </c>
      <c r="H28" s="137">
        <v>5.4678255797134236E-2</v>
      </c>
      <c r="I28" s="138">
        <v>-5.038973166797913E-2</v>
      </c>
      <c r="J28" s="136">
        <v>5.3049977742285807E-2</v>
      </c>
      <c r="K28" s="137">
        <v>-2.0738780224385384E-2</v>
      </c>
      <c r="L28" s="137">
        <v>-3.9553509670789959E-2</v>
      </c>
      <c r="M28" s="140">
        <v>-2.7659905513564571E-2</v>
      </c>
      <c r="N28" s="96"/>
      <c r="O28" s="139">
        <v>4.3654793082102454E-2</v>
      </c>
      <c r="P28" s="205">
        <v>2.7163009550123695E-2</v>
      </c>
      <c r="Q28" s="140">
        <v>-9.8462438389982105E-3</v>
      </c>
      <c r="R28"/>
      <c r="S28" s="3"/>
      <c r="T28" s="155"/>
      <c r="U28" s="3"/>
      <c r="V28" s="263"/>
      <c r="W28" s="265"/>
    </row>
    <row r="29" spans="1:23" x14ac:dyDescent="0.25">
      <c r="A29" s="38"/>
      <c r="B29" s="22"/>
      <c r="C29" s="10"/>
      <c r="D29" s="10"/>
      <c r="E29" s="25"/>
      <c r="F29" s="22"/>
      <c r="G29" s="10"/>
      <c r="H29" s="10"/>
      <c r="I29" s="25"/>
      <c r="J29" s="22"/>
      <c r="K29" s="10"/>
      <c r="L29" s="10"/>
      <c r="M29" s="25"/>
      <c r="N29" s="8"/>
      <c r="O29" s="22"/>
      <c r="P29" s="10"/>
      <c r="Q29" s="25"/>
    </row>
    <row r="30" spans="1:23" hidden="1" x14ac:dyDescent="0.25">
      <c r="A30" s="38"/>
      <c r="B30" s="22"/>
      <c r="C30" s="10"/>
      <c r="D30" s="10"/>
      <c r="E30" s="25"/>
      <c r="F30" s="22"/>
      <c r="G30" s="10"/>
      <c r="H30" s="10"/>
      <c r="I30" s="25"/>
      <c r="J30" s="22"/>
      <c r="K30" s="10"/>
      <c r="L30" s="10"/>
      <c r="M30" s="25"/>
      <c r="N30" s="8"/>
      <c r="O30" s="22"/>
      <c r="P30" s="10"/>
      <c r="Q30" s="25"/>
    </row>
    <row r="31" spans="1:23" s="29" customFormat="1" hidden="1" x14ac:dyDescent="0.25">
      <c r="A31" s="209"/>
      <c r="B31" s="209"/>
      <c r="C31" s="210"/>
      <c r="D31" s="210"/>
      <c r="E31" s="211"/>
      <c r="F31" s="209"/>
      <c r="G31" s="210"/>
      <c r="H31" s="210"/>
      <c r="I31" s="211"/>
      <c r="J31" s="209"/>
      <c r="K31" s="210"/>
      <c r="L31" s="210"/>
      <c r="M31" s="211"/>
      <c r="N31" s="48"/>
      <c r="O31" s="209"/>
      <c r="P31" s="210"/>
      <c r="Q31" s="211"/>
    </row>
    <row r="32" spans="1:23" hidden="1" x14ac:dyDescent="0.25">
      <c r="A32" s="37"/>
      <c r="B32" s="97"/>
      <c r="C32" s="98"/>
      <c r="D32" s="98"/>
      <c r="E32" s="99"/>
      <c r="F32" s="97"/>
      <c r="G32" s="98"/>
      <c r="H32" s="98"/>
      <c r="I32" s="99"/>
      <c r="J32" s="97"/>
      <c r="K32" s="86"/>
      <c r="L32" s="86"/>
      <c r="M32" s="87"/>
      <c r="N32" s="86"/>
      <c r="O32" s="97"/>
      <c r="P32" s="98"/>
      <c r="Q32" s="99"/>
      <c r="S32" s="227"/>
    </row>
    <row r="33" spans="1:19" hidden="1" x14ac:dyDescent="0.25">
      <c r="A33" s="37"/>
      <c r="B33" s="97"/>
      <c r="C33" s="98"/>
      <c r="D33" s="98"/>
      <c r="E33" s="99"/>
      <c r="F33" s="97"/>
      <c r="G33" s="98"/>
      <c r="H33" s="98"/>
      <c r="I33" s="99"/>
      <c r="J33" s="97"/>
      <c r="K33" s="86"/>
      <c r="L33" s="86"/>
      <c r="M33" s="87"/>
      <c r="N33" s="86"/>
      <c r="O33" s="97"/>
      <c r="P33" s="98"/>
      <c r="Q33" s="99"/>
      <c r="S33" s="227"/>
    </row>
    <row r="34" spans="1:19" hidden="1" x14ac:dyDescent="0.25">
      <c r="A34" s="38"/>
      <c r="B34" s="97"/>
      <c r="C34" s="98"/>
      <c r="D34" s="98"/>
      <c r="E34" s="99"/>
      <c r="F34" s="97"/>
      <c r="G34" s="98"/>
      <c r="H34" s="98"/>
      <c r="I34" s="99"/>
      <c r="J34" s="97"/>
      <c r="K34" s="86"/>
      <c r="L34" s="86"/>
      <c r="M34" s="87"/>
      <c r="N34" s="86"/>
      <c r="O34" s="97"/>
      <c r="P34" s="98"/>
      <c r="Q34" s="99"/>
      <c r="S34" s="227"/>
    </row>
    <row r="35" spans="1:19" hidden="1" x14ac:dyDescent="0.25">
      <c r="A35" s="37"/>
      <c r="B35" s="97"/>
      <c r="C35" s="98"/>
      <c r="D35" s="98"/>
      <c r="E35" s="99"/>
      <c r="F35" s="97"/>
      <c r="G35" s="98"/>
      <c r="H35" s="98"/>
      <c r="I35" s="99"/>
      <c r="J35" s="97"/>
      <c r="K35" s="86"/>
      <c r="L35" s="86"/>
      <c r="M35" s="87"/>
      <c r="N35" s="86"/>
      <c r="O35" s="97"/>
      <c r="P35" s="98"/>
      <c r="Q35" s="99"/>
      <c r="S35" s="227"/>
    </row>
    <row r="36" spans="1:19" hidden="1" x14ac:dyDescent="0.25">
      <c r="A36" s="37"/>
      <c r="B36" s="97"/>
      <c r="C36" s="98"/>
      <c r="D36" s="98"/>
      <c r="E36" s="99"/>
      <c r="F36" s="97"/>
      <c r="G36" s="98"/>
      <c r="H36" s="98"/>
      <c r="I36" s="99"/>
      <c r="J36" s="97"/>
      <c r="K36" s="86"/>
      <c r="L36" s="86"/>
      <c r="M36" s="87"/>
      <c r="N36" s="86"/>
      <c r="O36" s="97"/>
      <c r="P36" s="98"/>
      <c r="Q36" s="99"/>
      <c r="S36" s="227"/>
    </row>
    <row r="37" spans="1:19" hidden="1" x14ac:dyDescent="0.25">
      <c r="A37" s="38"/>
      <c r="B37" s="97"/>
      <c r="C37" s="98"/>
      <c r="D37" s="98"/>
      <c r="E37" s="99"/>
      <c r="F37" s="97"/>
      <c r="G37" s="98"/>
      <c r="H37" s="98"/>
      <c r="I37" s="99"/>
      <c r="J37" s="97"/>
      <c r="K37" s="86"/>
      <c r="L37" s="86"/>
      <c r="M37" s="87"/>
      <c r="N37" s="86"/>
      <c r="O37" s="97"/>
      <c r="P37" s="98"/>
      <c r="Q37" s="99"/>
      <c r="S37" s="227"/>
    </row>
    <row r="38" spans="1:19" hidden="1" x14ac:dyDescent="0.25">
      <c r="A38" s="38"/>
      <c r="B38" s="97"/>
      <c r="C38" s="98"/>
      <c r="D38" s="98"/>
      <c r="E38" s="99"/>
      <c r="F38" s="97"/>
      <c r="G38" s="98"/>
      <c r="H38" s="98"/>
      <c r="I38" s="99"/>
      <c r="J38" s="97"/>
      <c r="K38" s="86"/>
      <c r="L38" s="86"/>
      <c r="M38" s="87"/>
      <c r="N38" s="86"/>
      <c r="O38" s="97"/>
      <c r="P38" s="98"/>
      <c r="Q38" s="99"/>
      <c r="S38" s="227"/>
    </row>
    <row r="39" spans="1:19" hidden="1" x14ac:dyDescent="0.25">
      <c r="A39" s="38"/>
      <c r="B39" s="97"/>
      <c r="C39" s="98"/>
      <c r="D39" s="98"/>
      <c r="E39" s="99"/>
      <c r="F39" s="97"/>
      <c r="G39" s="98"/>
      <c r="H39" s="98"/>
      <c r="I39" s="99"/>
      <c r="J39" s="97"/>
      <c r="K39" s="86"/>
      <c r="L39" s="86"/>
      <c r="M39" s="87"/>
      <c r="N39" s="86"/>
      <c r="O39" s="97"/>
      <c r="P39" s="98"/>
      <c r="Q39" s="99"/>
      <c r="S39" s="227"/>
    </row>
    <row r="40" spans="1:19" hidden="1" x14ac:dyDescent="0.25">
      <c r="A40" s="38"/>
      <c r="B40" s="22"/>
      <c r="C40" s="10"/>
      <c r="D40" s="10"/>
      <c r="E40" s="25"/>
      <c r="F40" s="22"/>
      <c r="G40" s="10"/>
      <c r="H40" s="10"/>
      <c r="I40" s="25"/>
      <c r="J40" s="22"/>
      <c r="K40" s="10"/>
      <c r="L40" s="10"/>
      <c r="M40" s="25"/>
      <c r="N40" s="8"/>
      <c r="O40" s="130"/>
      <c r="P40" s="131"/>
      <c r="Q40" s="132"/>
    </row>
    <row r="41" spans="1:19" s="29" customFormat="1" hidden="1" x14ac:dyDescent="0.25">
      <c r="A41" s="209"/>
      <c r="B41" s="209"/>
      <c r="C41" s="210"/>
      <c r="D41" s="210"/>
      <c r="E41" s="211"/>
      <c r="F41" s="209"/>
      <c r="G41" s="210"/>
      <c r="H41" s="210"/>
      <c r="I41" s="211"/>
      <c r="J41" s="209"/>
      <c r="K41" s="210"/>
      <c r="L41" s="210"/>
      <c r="M41" s="211"/>
      <c r="N41" s="48"/>
      <c r="O41" s="212"/>
      <c r="P41" s="274"/>
      <c r="Q41" s="213"/>
    </row>
    <row r="42" spans="1:19" hidden="1" x14ac:dyDescent="0.25">
      <c r="A42" s="37"/>
      <c r="B42" s="85"/>
      <c r="C42" s="86"/>
      <c r="D42" s="86"/>
      <c r="E42" s="87"/>
      <c r="F42" s="85"/>
      <c r="G42" s="86"/>
      <c r="H42" s="86"/>
      <c r="I42" s="87"/>
      <c r="J42" s="85"/>
      <c r="K42" s="98"/>
      <c r="L42" s="98"/>
      <c r="M42" s="99"/>
      <c r="N42" s="8"/>
      <c r="O42" s="97"/>
      <c r="P42" s="98"/>
      <c r="Q42" s="99"/>
      <c r="S42" s="227"/>
    </row>
    <row r="43" spans="1:19" hidden="1" x14ac:dyDescent="0.25">
      <c r="A43" s="37"/>
      <c r="B43" s="85"/>
      <c r="C43" s="86"/>
      <c r="D43" s="86"/>
      <c r="E43" s="87"/>
      <c r="F43" s="85"/>
      <c r="G43" s="86"/>
      <c r="H43" s="86"/>
      <c r="I43" s="87"/>
      <c r="J43" s="85"/>
      <c r="K43" s="98"/>
      <c r="L43" s="98"/>
      <c r="M43" s="99"/>
      <c r="N43" s="8"/>
      <c r="O43" s="97"/>
      <c r="P43" s="98"/>
      <c r="Q43" s="99"/>
      <c r="S43" s="227"/>
    </row>
    <row r="44" spans="1:19" hidden="1" x14ac:dyDescent="0.25">
      <c r="A44" s="38"/>
      <c r="B44" s="85"/>
      <c r="C44" s="86"/>
      <c r="D44" s="86"/>
      <c r="E44" s="87"/>
      <c r="F44" s="85"/>
      <c r="G44" s="86"/>
      <c r="H44" s="86"/>
      <c r="I44" s="87"/>
      <c r="J44" s="85"/>
      <c r="K44" s="98"/>
      <c r="L44" s="98"/>
      <c r="M44" s="99"/>
      <c r="N44" s="8"/>
      <c r="O44" s="97"/>
      <c r="P44" s="98"/>
      <c r="Q44" s="99"/>
      <c r="S44" s="227"/>
    </row>
    <row r="45" spans="1:19" hidden="1" x14ac:dyDescent="0.25">
      <c r="A45" s="38"/>
      <c r="B45" s="85"/>
      <c r="C45" s="86"/>
      <c r="D45" s="86"/>
      <c r="E45" s="87"/>
      <c r="F45" s="85"/>
      <c r="G45" s="86"/>
      <c r="H45" s="86"/>
      <c r="I45" s="87"/>
      <c r="J45" s="85"/>
      <c r="K45" s="98"/>
      <c r="L45" s="98"/>
      <c r="M45" s="99"/>
      <c r="N45" s="8"/>
      <c r="O45" s="97"/>
      <c r="P45" s="98"/>
      <c r="Q45" s="99"/>
      <c r="S45" s="227"/>
    </row>
    <row r="46" spans="1:19" hidden="1" x14ac:dyDescent="0.25">
      <c r="A46" s="38"/>
      <c r="B46" s="85"/>
      <c r="C46" s="86"/>
      <c r="D46" s="86"/>
      <c r="E46" s="87"/>
      <c r="F46" s="85"/>
      <c r="G46" s="86"/>
      <c r="H46" s="86"/>
      <c r="I46" s="87"/>
      <c r="J46" s="85"/>
      <c r="K46" s="98"/>
      <c r="L46" s="98"/>
      <c r="M46" s="99"/>
      <c r="N46" s="8"/>
      <c r="O46" s="97"/>
      <c r="P46" s="98"/>
      <c r="Q46" s="99"/>
      <c r="S46" s="227"/>
    </row>
    <row r="47" spans="1:19" hidden="1" x14ac:dyDescent="0.25">
      <c r="A47" s="38"/>
      <c r="B47" s="85"/>
      <c r="C47" s="86"/>
      <c r="D47" s="86"/>
      <c r="E47" s="87"/>
      <c r="F47" s="85"/>
      <c r="G47" s="86"/>
      <c r="H47" s="86"/>
      <c r="I47" s="87"/>
      <c r="J47" s="85"/>
      <c r="K47" s="98"/>
      <c r="L47" s="98"/>
      <c r="M47" s="99"/>
      <c r="N47" s="8"/>
      <c r="O47" s="97"/>
      <c r="P47" s="98"/>
      <c r="Q47" s="99"/>
      <c r="S47" s="227"/>
    </row>
    <row r="48" spans="1:19" hidden="1" x14ac:dyDescent="0.25">
      <c r="A48" s="38"/>
      <c r="B48" s="85"/>
      <c r="C48" s="86"/>
      <c r="D48" s="86"/>
      <c r="E48" s="87"/>
      <c r="F48" s="85"/>
      <c r="G48" s="86"/>
      <c r="H48" s="86"/>
      <c r="I48" s="87"/>
      <c r="J48" s="85"/>
      <c r="K48" s="98"/>
      <c r="L48" s="98"/>
      <c r="M48" s="99"/>
      <c r="N48" s="8"/>
      <c r="O48" s="97"/>
      <c r="P48" s="98"/>
      <c r="Q48" s="99"/>
      <c r="S48" s="227"/>
    </row>
    <row r="49" spans="1:17" hidden="1" x14ac:dyDescent="0.25">
      <c r="A49" s="38"/>
      <c r="B49" s="130"/>
      <c r="C49" s="131"/>
      <c r="D49" s="131"/>
      <c r="E49" s="132"/>
      <c r="F49" s="130"/>
      <c r="G49" s="131"/>
      <c r="H49" s="131"/>
      <c r="I49" s="132"/>
      <c r="J49" s="130"/>
      <c r="K49" s="131"/>
      <c r="L49" s="131"/>
      <c r="M49" s="132"/>
      <c r="N49" s="8"/>
      <c r="O49" s="97"/>
      <c r="P49" s="98"/>
      <c r="Q49" s="99"/>
    </row>
    <row r="50" spans="1:17" hidden="1" x14ac:dyDescent="0.25">
      <c r="A50" s="38"/>
      <c r="B50" s="97"/>
      <c r="C50" s="98"/>
      <c r="D50" s="98"/>
      <c r="E50" s="99"/>
      <c r="F50" s="97"/>
      <c r="G50" s="98"/>
      <c r="H50" s="98"/>
      <c r="I50" s="99"/>
      <c r="J50" s="97"/>
      <c r="K50" s="98"/>
      <c r="L50" s="98"/>
      <c r="M50" s="99"/>
      <c r="N50" s="8"/>
      <c r="O50" s="97"/>
      <c r="P50" s="98"/>
      <c r="Q50" s="99"/>
    </row>
    <row r="51" spans="1:17" ht="15.75" thickBot="1" x14ac:dyDescent="0.3">
      <c r="A51" s="39"/>
      <c r="B51" s="30"/>
      <c r="C51" s="16"/>
      <c r="D51" s="16"/>
      <c r="E51" s="31"/>
      <c r="F51" s="30"/>
      <c r="G51" s="16"/>
      <c r="H51" s="16"/>
      <c r="I51" s="31"/>
      <c r="J51" s="30"/>
      <c r="K51" s="16"/>
      <c r="L51" s="16"/>
      <c r="M51" s="31"/>
      <c r="O51" s="30"/>
      <c r="P51" s="16"/>
      <c r="Q51" s="31"/>
    </row>
    <row r="55" spans="1:17" x14ac:dyDescent="0.25">
      <c r="B55" s="208"/>
      <c r="C55" s="208"/>
      <c r="D55" s="208"/>
      <c r="E55" s="208"/>
      <c r="F55" s="208"/>
      <c r="G55" s="208"/>
      <c r="H55" s="208"/>
      <c r="I55" s="208"/>
      <c r="J55" s="208"/>
      <c r="O55" s="208"/>
      <c r="P55" s="208"/>
    </row>
  </sheetData>
  <mergeCells count="3">
    <mergeCell ref="B4:E4"/>
    <mergeCell ref="F4:I4"/>
    <mergeCell ref="J4:M4"/>
  </mergeCells>
  <pageMargins left="0.7" right="0.7" top="0.75" bottom="0.75" header="0.3" footer="0.3"/>
  <pageSetup paperSize="9" scale="63" orientation="landscape" r:id="rId1"/>
  <headerFooter>
    <oddFooter>&amp;C&amp;P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5"/>
  <sheetViews>
    <sheetView showGridLines="0" zoomScale="85" zoomScaleNormal="85" zoomScaleSheetLayoutView="85" workbookViewId="0"/>
  </sheetViews>
  <sheetFormatPr defaultRowHeight="15" x14ac:dyDescent="0.25"/>
  <cols>
    <col min="1" max="1" width="60.7109375" customWidth="1"/>
    <col min="14" max="14" width="4.7109375" customWidth="1"/>
  </cols>
  <sheetData>
    <row r="1" spans="1:17" ht="39.950000000000003" customHeight="1" x14ac:dyDescent="0.25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</row>
    <row r="2" spans="1:17" ht="26.25" x14ac:dyDescent="0.4">
      <c r="A2" s="9" t="s">
        <v>133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</row>
    <row r="3" spans="1:17" s="4" customFormat="1" ht="15.75" thickBot="1" x14ac:dyDescent="0.3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</row>
    <row r="4" spans="1:17" s="3" customFormat="1" x14ac:dyDescent="0.25">
      <c r="A4" s="46"/>
      <c r="B4" s="289">
        <v>2012</v>
      </c>
      <c r="C4" s="290"/>
      <c r="D4" s="290"/>
      <c r="E4" s="290"/>
      <c r="F4" s="289">
        <v>2013</v>
      </c>
      <c r="G4" s="290"/>
      <c r="H4" s="290"/>
      <c r="I4" s="291"/>
      <c r="J4" s="289">
        <v>2014</v>
      </c>
      <c r="K4" s="290"/>
      <c r="L4" s="290"/>
      <c r="M4" s="291"/>
      <c r="N4" s="11"/>
      <c r="O4" s="160">
        <v>2012</v>
      </c>
      <c r="P4" s="266">
        <v>2013</v>
      </c>
      <c r="Q4" s="161">
        <v>2014</v>
      </c>
    </row>
    <row r="5" spans="1:17" s="3" customFormat="1" ht="15.75" thickBot="1" x14ac:dyDescent="0.3">
      <c r="A5" s="47" t="s">
        <v>175</v>
      </c>
      <c r="B5" s="163" t="s">
        <v>23</v>
      </c>
      <c r="C5" s="164" t="s">
        <v>24</v>
      </c>
      <c r="D5" s="164" t="s">
        <v>25</v>
      </c>
      <c r="E5" s="164" t="s">
        <v>26</v>
      </c>
      <c r="F5" s="157" t="s">
        <v>23</v>
      </c>
      <c r="G5" s="158" t="s">
        <v>24</v>
      </c>
      <c r="H5" s="158" t="s">
        <v>25</v>
      </c>
      <c r="I5" s="159" t="s">
        <v>26</v>
      </c>
      <c r="J5" s="157" t="s">
        <v>23</v>
      </c>
      <c r="K5" s="158" t="s">
        <v>24</v>
      </c>
      <c r="L5" s="158" t="s">
        <v>25</v>
      </c>
      <c r="M5" s="159" t="s">
        <v>26</v>
      </c>
      <c r="N5" s="162"/>
      <c r="O5" s="157" t="s">
        <v>134</v>
      </c>
      <c r="P5" s="158" t="s">
        <v>134</v>
      </c>
      <c r="Q5" s="159" t="s">
        <v>134</v>
      </c>
    </row>
    <row r="6" spans="1:17" s="4" customFormat="1" ht="6" customHeight="1" x14ac:dyDescent="0.25">
      <c r="A6" s="17"/>
      <c r="B6" s="20"/>
      <c r="C6" s="23"/>
      <c r="D6" s="23"/>
      <c r="E6" s="24"/>
      <c r="F6" s="20"/>
      <c r="G6" s="23"/>
      <c r="H6" s="23"/>
      <c r="I6" s="24"/>
      <c r="J6" s="20"/>
      <c r="K6" s="23"/>
      <c r="L6" s="23"/>
      <c r="M6" s="24"/>
      <c r="N6" s="10"/>
      <c r="O6" s="20"/>
      <c r="P6" s="23"/>
      <c r="Q6" s="24"/>
    </row>
    <row r="7" spans="1:17" x14ac:dyDescent="0.25">
      <c r="A7" s="19" t="s">
        <v>122</v>
      </c>
      <c r="B7" s="283">
        <v>8.4656266666666671</v>
      </c>
      <c r="C7" s="284">
        <v>8.8795000000000002</v>
      </c>
      <c r="D7" s="284">
        <v>8.4756900000000002</v>
      </c>
      <c r="E7" s="285">
        <v>8.4045294372187609</v>
      </c>
      <c r="F7" s="283">
        <v>8.2031700000000001</v>
      </c>
      <c r="G7" s="284">
        <v>8.4379566666666665</v>
      </c>
      <c r="H7" s="284">
        <v>8.3109599999999997</v>
      </c>
      <c r="I7" s="285">
        <v>8.2859320108788026</v>
      </c>
      <c r="J7" s="283">
        <v>8.297763333333334</v>
      </c>
      <c r="K7" s="284">
        <v>8.4852966666666649</v>
      </c>
      <c r="L7" s="284">
        <v>8.9687033333333321</v>
      </c>
      <c r="M7" s="285">
        <v>9.5837566666666678</v>
      </c>
      <c r="N7" s="8"/>
      <c r="O7" s="283">
        <v>8.62934528603407</v>
      </c>
      <c r="P7" s="284">
        <v>8.3078896546417997</v>
      </c>
      <c r="Q7" s="285">
        <v>8.7023324999999989</v>
      </c>
    </row>
    <row r="8" spans="1:17" x14ac:dyDescent="0.25">
      <c r="A8" s="19" t="s">
        <v>123</v>
      </c>
      <c r="B8" s="283">
        <v>1.1907265218602061</v>
      </c>
      <c r="C8" s="284">
        <v>1.1985645925925923</v>
      </c>
      <c r="D8" s="284">
        <v>1.1346791458058851</v>
      </c>
      <c r="E8" s="285">
        <v>1.1566307971014491</v>
      </c>
      <c r="F8" s="283">
        <v>1.1386294545454545</v>
      </c>
      <c r="G8" s="284">
        <v>1.1495173544973545</v>
      </c>
      <c r="H8" s="284">
        <v>1.16369439425309</v>
      </c>
      <c r="I8" s="285">
        <v>1.1881863716108452</v>
      </c>
      <c r="J8" s="283">
        <v>1.1869343650793649</v>
      </c>
      <c r="K8" s="284">
        <v>1.2127046969696973</v>
      </c>
      <c r="L8" s="284">
        <v>1.2354900065876151</v>
      </c>
      <c r="M8" s="285">
        <v>1.2459085317460319</v>
      </c>
      <c r="N8" s="8"/>
      <c r="O8" s="283">
        <v>1.1684346184738952</v>
      </c>
      <c r="P8" s="284">
        <v>1.1598983921568624</v>
      </c>
      <c r="Q8" s="285">
        <v>1.2206693774319057</v>
      </c>
    </row>
    <row r="9" spans="1:17" x14ac:dyDescent="0.25">
      <c r="A9" s="19" t="s">
        <v>124</v>
      </c>
      <c r="B9" s="283">
        <v>8.8520808270676685</v>
      </c>
      <c r="C9" s="284">
        <v>8.9107116666666659</v>
      </c>
      <c r="D9" s="284">
        <v>8.4478694020954901</v>
      </c>
      <c r="E9" s="285">
        <v>8.6258090909090921</v>
      </c>
      <c r="F9" s="283">
        <v>8.4919992424242423</v>
      </c>
      <c r="G9" s="284">
        <v>8.5693325396825397</v>
      </c>
      <c r="H9" s="284">
        <v>8.6783847575130189</v>
      </c>
      <c r="I9" s="285">
        <v>8.8605607655502396</v>
      </c>
      <c r="J9" s="283">
        <v>8.8570163492063489</v>
      </c>
      <c r="K9" s="284">
        <v>9.0497315151515139</v>
      </c>
      <c r="L9" s="284">
        <v>9.2064592226613957</v>
      </c>
      <c r="M9" s="285">
        <v>9.2720816269841269</v>
      </c>
      <c r="N9" s="8"/>
      <c r="O9" s="283">
        <v>8.6969831325301143</v>
      </c>
      <c r="P9" s="284">
        <v>8.6492309803921561</v>
      </c>
      <c r="Q9" s="285">
        <v>9.099158365758754</v>
      </c>
    </row>
    <row r="10" spans="1:17" x14ac:dyDescent="0.25">
      <c r="A10" s="19" t="s">
        <v>125</v>
      </c>
      <c r="B10" s="283">
        <v>3.9862833333333332</v>
      </c>
      <c r="C10" s="284">
        <v>4.2772833333333331</v>
      </c>
      <c r="D10" s="284">
        <v>4.01267</v>
      </c>
      <c r="E10" s="285">
        <v>3.9803313333333334</v>
      </c>
      <c r="F10" s="283">
        <v>3.8864900000000002</v>
      </c>
      <c r="G10" s="284">
        <v>4.0175638945296299</v>
      </c>
      <c r="H10" s="284">
        <v>3.9346700000000001</v>
      </c>
      <c r="I10" s="285">
        <v>3.8250402127659573</v>
      </c>
      <c r="J10" s="283">
        <v>3.6984999999999997</v>
      </c>
      <c r="K10" s="284">
        <v>3.75759</v>
      </c>
      <c r="L10" s="284">
        <v>4.034723333333333</v>
      </c>
      <c r="M10" s="285">
        <v>4.1459933333333332</v>
      </c>
      <c r="N10" s="8"/>
      <c r="O10" s="283">
        <v>4.0988687951807217</v>
      </c>
      <c r="P10" s="284">
        <v>3.9172112555297511</v>
      </c>
      <c r="Q10" s="285">
        <v>3.8722658333333331</v>
      </c>
    </row>
    <row r="11" spans="1:17" x14ac:dyDescent="0.25">
      <c r="A11" s="19" t="s">
        <v>126</v>
      </c>
      <c r="B11" s="283">
        <v>4.487E-2</v>
      </c>
      <c r="C11" s="284">
        <v>4.6960000000000002E-2</v>
      </c>
      <c r="D11" s="284">
        <v>4.4433333333333332E-2</v>
      </c>
      <c r="E11" s="285">
        <v>4.3808533333333337E-2</v>
      </c>
      <c r="F11" s="283">
        <v>4.2713333333333332E-2</v>
      </c>
      <c r="G11" s="284">
        <v>4.3736666666666667E-2</v>
      </c>
      <c r="H11" s="284">
        <v>4.2633333333333336E-2</v>
      </c>
      <c r="I11" s="285">
        <v>4.2242342529932329E-2</v>
      </c>
      <c r="J11" s="283">
        <v>3.7653333333333337E-2</v>
      </c>
      <c r="K11" s="284">
        <v>3.6339999999999997E-2</v>
      </c>
      <c r="L11" s="284">
        <v>3.8553333333333328E-2</v>
      </c>
      <c r="M11" s="285">
        <v>4.156E-2</v>
      </c>
      <c r="N11" s="8"/>
      <c r="O11" s="283">
        <v>4.5362713253012041E-2</v>
      </c>
      <c r="P11" s="284">
        <v>4.2861309814599763E-2</v>
      </c>
      <c r="Q11" s="285">
        <v>3.8487500000000001E-2</v>
      </c>
    </row>
    <row r="12" spans="1:17" x14ac:dyDescent="0.25">
      <c r="A12" s="19" t="s">
        <v>127</v>
      </c>
      <c r="B12" s="283">
        <v>2.5639187552213869</v>
      </c>
      <c r="C12" s="284">
        <v>2.5809203703703707</v>
      </c>
      <c r="D12" s="284">
        <v>2.4469208796034878</v>
      </c>
      <c r="E12" s="285">
        <v>2.4984823451910407</v>
      </c>
      <c r="F12" s="283">
        <v>2.4600359090909092</v>
      </c>
      <c r="G12" s="284">
        <v>2.4821037037037037</v>
      </c>
      <c r="H12" s="284">
        <v>2.5136631250392116</v>
      </c>
      <c r="I12" s="285">
        <v>2.5670657894736846</v>
      </c>
      <c r="J12" s="283">
        <v>2.5653667460317462</v>
      </c>
      <c r="K12" s="284">
        <v>2.6212549999999997</v>
      </c>
      <c r="L12" s="284">
        <v>2.6666859025032941</v>
      </c>
      <c r="M12" s="285">
        <v>2.6855242857142856</v>
      </c>
      <c r="N12" s="8"/>
      <c r="O12" s="283">
        <v>2.5190489959839355</v>
      </c>
      <c r="P12" s="284">
        <v>2.5054839215686284</v>
      </c>
      <c r="Q12" s="285">
        <v>2.635534630350195</v>
      </c>
    </row>
    <row r="13" spans="1:17" x14ac:dyDescent="0.25">
      <c r="A13" s="19" t="s">
        <v>128</v>
      </c>
      <c r="B13" s="283">
        <v>0.56623999999999997</v>
      </c>
      <c r="C13" s="284">
        <v>0.58291666666666664</v>
      </c>
      <c r="D13" s="284">
        <v>0.53488333333333338</v>
      </c>
      <c r="E13" s="285">
        <v>0.54047133333333341</v>
      </c>
      <c r="F13" s="283">
        <v>0.52545333333333344</v>
      </c>
      <c r="G13" s="284">
        <v>0.53169000000000011</v>
      </c>
      <c r="H13" s="284">
        <v>0.50816666666666677</v>
      </c>
      <c r="I13" s="285">
        <v>0.50000192566177482</v>
      </c>
      <c r="J13" s="283">
        <v>0.48202999999999996</v>
      </c>
      <c r="K13" s="284">
        <v>0.48314666666666667</v>
      </c>
      <c r="L13" s="284">
        <v>0.49676999999999999</v>
      </c>
      <c r="M13" s="285">
        <v>0.49786333333333332</v>
      </c>
      <c r="N13" s="8"/>
      <c r="O13" s="283">
        <v>0.56035814457831368</v>
      </c>
      <c r="P13" s="284">
        <v>0.51805936746040959</v>
      </c>
      <c r="Q13" s="285">
        <v>0.49015416666666672</v>
      </c>
    </row>
    <row r="14" spans="1:17" x14ac:dyDescent="0.25">
      <c r="A14" s="19" t="s">
        <v>130</v>
      </c>
      <c r="B14" s="283">
        <v>8.3966666666666676E-2</v>
      </c>
      <c r="C14" s="284">
        <v>8.187333333333334E-2</v>
      </c>
      <c r="D14" s="284">
        <v>7.6510000000000009E-2</v>
      </c>
      <c r="E14" s="285">
        <v>7.6356000000000007E-2</v>
      </c>
      <c r="F14" s="283">
        <v>7.498666666666666E-2</v>
      </c>
      <c r="G14" s="284">
        <v>7.3646666666666652E-2</v>
      </c>
      <c r="H14" s="284">
        <v>6.5173333333333347E-2</v>
      </c>
      <c r="I14" s="285">
        <v>6.5913333333333324E-2</v>
      </c>
      <c r="J14" s="283">
        <v>6.6323333333333331E-2</v>
      </c>
      <c r="K14" s="284">
        <v>6.9510000000000002E-2</v>
      </c>
      <c r="L14" s="284">
        <v>7.2423333333333326E-2</v>
      </c>
      <c r="M14" s="285">
        <v>7.5513333333333335E-2</v>
      </c>
      <c r="N14" s="8"/>
      <c r="O14" s="283">
        <v>8.0034056224899605E-2</v>
      </c>
      <c r="P14" s="284">
        <v>7.0144235294117702E-2</v>
      </c>
      <c r="Q14" s="285">
        <v>7.0090833333333338E-2</v>
      </c>
    </row>
    <row r="15" spans="1:17" x14ac:dyDescent="0.25">
      <c r="A15" s="19" t="s">
        <v>129</v>
      </c>
      <c r="B15" s="283">
        <v>1.166278744082428</v>
      </c>
      <c r="C15" s="284">
        <v>1.1782843703703703</v>
      </c>
      <c r="D15" s="284">
        <v>1.1424448635422551</v>
      </c>
      <c r="E15" s="285">
        <v>1.1700933003952569</v>
      </c>
      <c r="F15" s="283">
        <v>1.1430348484848485</v>
      </c>
      <c r="G15" s="284">
        <v>1.1256822486772486</v>
      </c>
      <c r="H15" s="284">
        <v>1.0939248920885876</v>
      </c>
      <c r="I15" s="285">
        <v>1.0745093221690591</v>
      </c>
      <c r="J15" s="283">
        <v>1.0604364603174605</v>
      </c>
      <c r="K15" s="284">
        <v>1.1030392575757577</v>
      </c>
      <c r="L15" s="284">
        <v>1.1121442951251648</v>
      </c>
      <c r="M15" s="285">
        <v>1.0801203253968252</v>
      </c>
      <c r="N15" s="8"/>
      <c r="O15" s="283">
        <v>1.1635689156626503</v>
      </c>
      <c r="P15" s="284">
        <v>1.1091649411764704</v>
      </c>
      <c r="Q15" s="285">
        <v>1.089830894941634</v>
      </c>
    </row>
    <row r="16" spans="1:17" x14ac:dyDescent="0.25">
      <c r="A16" s="19" t="s">
        <v>172</v>
      </c>
      <c r="B16" s="283">
        <v>0.22373567529935953</v>
      </c>
      <c r="C16" s="284">
        <v>0.22382142592592591</v>
      </c>
      <c r="D16" s="284">
        <v>0.21108260963674005</v>
      </c>
      <c r="E16" s="285">
        <v>0.21405785243741762</v>
      </c>
      <c r="F16" s="283">
        <v>0.21158462121212121</v>
      </c>
      <c r="G16" s="284">
        <v>0.20716854497354498</v>
      </c>
      <c r="H16" s="284">
        <v>0.19973278687496077</v>
      </c>
      <c r="I16" s="285">
        <v>0.19986967304625203</v>
      </c>
      <c r="J16" s="283">
        <v>0.18438482539682535</v>
      </c>
      <c r="K16" s="284">
        <v>0.18870936363636362</v>
      </c>
      <c r="L16" s="284">
        <v>0.19172698945981556</v>
      </c>
      <c r="M16" s="285">
        <v>0.15741389285714283</v>
      </c>
      <c r="N16" s="8"/>
      <c r="O16" s="283">
        <v>0.21769080321285117</v>
      </c>
      <c r="P16" s="284">
        <v>0.20458807843137264</v>
      </c>
      <c r="Q16" s="285">
        <v>0.18086941634241238</v>
      </c>
    </row>
    <row r="17" spans="1:17" x14ac:dyDescent="0.25">
      <c r="A17" s="19" t="s">
        <v>131</v>
      </c>
      <c r="B17" s="283">
        <v>1.4021833333333333</v>
      </c>
      <c r="C17" s="284">
        <v>1.4539099999999998</v>
      </c>
      <c r="D17" s="284">
        <v>1.4539099999999998</v>
      </c>
      <c r="E17" s="285">
        <v>1.3847233333333333</v>
      </c>
      <c r="F17" s="283">
        <v>1.3533133333333334</v>
      </c>
      <c r="G17" s="284">
        <v>1.3910266666666669</v>
      </c>
      <c r="H17" s="284">
        <v>1.3698033333333335</v>
      </c>
      <c r="I17" s="285">
        <v>1.3616103914382054</v>
      </c>
      <c r="J17" s="283">
        <v>1.3548566666666666</v>
      </c>
      <c r="K17" s="284">
        <v>1.3594133333333334</v>
      </c>
      <c r="L17" s="284">
        <v>1.4136199999999999</v>
      </c>
      <c r="M17" s="285">
        <v>1.4689033333333334</v>
      </c>
      <c r="N17" s="8"/>
      <c r="O17" s="283">
        <v>1.4414716867469917</v>
      </c>
      <c r="P17" s="284">
        <v>1.3688439364857397</v>
      </c>
      <c r="Q17" s="285">
        <v>1.3901616666666665</v>
      </c>
    </row>
    <row r="18" spans="1:17" x14ac:dyDescent="0.25">
      <c r="A18" s="19" t="s">
        <v>173</v>
      </c>
      <c r="B18" s="283">
        <v>3.7590917710944023</v>
      </c>
      <c r="C18" s="284">
        <v>3.8439327777777783</v>
      </c>
      <c r="D18" s="284">
        <v>3.7415273103707887</v>
      </c>
      <c r="E18" s="285">
        <v>3.704765942028986</v>
      </c>
      <c r="F18" s="283">
        <v>3.601926818181818</v>
      </c>
      <c r="G18" s="284">
        <v>3.5656240740740732</v>
      </c>
      <c r="H18" s="284">
        <v>3.3261237028671808</v>
      </c>
      <c r="I18" s="285">
        <v>3.2182988038277518</v>
      </c>
      <c r="J18" s="283">
        <v>2.9148577777777778</v>
      </c>
      <c r="K18" s="284">
        <v>3.122688181818182</v>
      </c>
      <c r="L18" s="284">
        <v>3.2122795125164694</v>
      </c>
      <c r="M18" s="285">
        <v>3.2839734126984133</v>
      </c>
      <c r="N18" s="8"/>
      <c r="O18" s="283">
        <v>3.7599943775100435</v>
      </c>
      <c r="P18" s="284">
        <v>3.4285431372549002</v>
      </c>
      <c r="Q18" s="285">
        <v>3.1361501945525294</v>
      </c>
    </row>
    <row r="19" spans="1:17" ht="15.75" thickBot="1" x14ac:dyDescent="0.3">
      <c r="A19" s="43" t="s">
        <v>132</v>
      </c>
      <c r="B19" s="286">
        <v>3.6366666666666665E-3</v>
      </c>
      <c r="C19" s="287">
        <v>3.7200000000000002E-3</v>
      </c>
      <c r="D19" s="287">
        <v>3.4566666666666669E-3</v>
      </c>
      <c r="E19" s="288">
        <v>3.3464165769232718E-3</v>
      </c>
      <c r="F19" s="286">
        <v>3.1839591025371638E-3</v>
      </c>
      <c r="G19" s="287">
        <v>3.1830523754316931E-3</v>
      </c>
      <c r="H19" s="287">
        <v>3.0706351182435056E-3</v>
      </c>
      <c r="I19" s="288">
        <v>2.9683004352336652E-3</v>
      </c>
      <c r="J19" s="286">
        <v>2.9184553407116112E-3</v>
      </c>
      <c r="K19" s="287">
        <v>2.8986308566901139E-3</v>
      </c>
      <c r="L19" s="287">
        <v>2.995699145347995E-3</v>
      </c>
      <c r="M19" s="288">
        <v>3.1382600000000004E-3</v>
      </c>
      <c r="N19" s="8"/>
      <c r="O19" s="286">
        <v>3.5789046173926469E-3</v>
      </c>
      <c r="P19" s="287">
        <v>3.1147961394971404E-3</v>
      </c>
      <c r="Q19" s="288">
        <v>2.9659307523540969E-3</v>
      </c>
    </row>
    <row r="20" spans="1:17" ht="8.25" customHeight="1" x14ac:dyDescent="0.25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1:17" x14ac:dyDescent="0.25">
      <c r="A21" s="156" t="s">
        <v>189</v>
      </c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1:17" x14ac:dyDescent="0.25">
      <c r="A22" s="10" t="s">
        <v>197</v>
      </c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1:17" x14ac:dyDescent="0.25">
      <c r="A23" s="10" t="s">
        <v>190</v>
      </c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1:17" x14ac:dyDescent="0.25">
      <c r="A24" s="10" t="s">
        <v>191</v>
      </c>
    </row>
    <row r="28" spans="1:17" x14ac:dyDescent="0.25">
      <c r="B28" s="275"/>
      <c r="C28" s="275"/>
      <c r="D28" s="275"/>
      <c r="E28" s="275"/>
      <c r="F28" s="275"/>
      <c r="G28" s="275"/>
      <c r="H28" s="275"/>
      <c r="I28" s="275"/>
      <c r="J28" s="275"/>
      <c r="K28" s="275"/>
      <c r="L28" s="275"/>
      <c r="M28" s="275"/>
    </row>
    <row r="29" spans="1:17" x14ac:dyDescent="0.25">
      <c r="B29" s="275"/>
      <c r="C29" s="275"/>
      <c r="D29" s="275"/>
      <c r="E29" s="275"/>
      <c r="F29" s="275"/>
      <c r="G29" s="275"/>
      <c r="H29" s="275"/>
      <c r="I29" s="275"/>
      <c r="J29" s="275"/>
      <c r="K29" s="275"/>
      <c r="L29" s="275"/>
      <c r="M29" s="275"/>
    </row>
    <row r="30" spans="1:17" x14ac:dyDescent="0.25">
      <c r="B30" s="275"/>
      <c r="C30" s="275"/>
      <c r="D30" s="275"/>
      <c r="E30" s="275"/>
      <c r="F30" s="275"/>
      <c r="G30" s="275"/>
      <c r="H30" s="275"/>
      <c r="I30" s="275"/>
      <c r="J30" s="275"/>
      <c r="K30" s="275"/>
      <c r="L30" s="275"/>
      <c r="M30" s="275"/>
    </row>
    <row r="31" spans="1:17" x14ac:dyDescent="0.25">
      <c r="B31" s="275"/>
      <c r="C31" s="275"/>
      <c r="D31" s="275"/>
      <c r="E31" s="275"/>
      <c r="F31" s="275"/>
      <c r="G31" s="275"/>
      <c r="H31" s="275"/>
      <c r="I31" s="275"/>
      <c r="J31" s="275"/>
      <c r="K31" s="275"/>
      <c r="L31" s="275"/>
      <c r="M31" s="275"/>
    </row>
    <row r="32" spans="1:17" x14ac:dyDescent="0.25">
      <c r="B32" s="275"/>
      <c r="C32" s="275"/>
      <c r="D32" s="275"/>
      <c r="E32" s="275"/>
      <c r="F32" s="275"/>
      <c r="G32" s="275"/>
      <c r="H32" s="275"/>
      <c r="I32" s="275"/>
      <c r="J32" s="275"/>
      <c r="K32" s="275"/>
      <c r="L32" s="275"/>
      <c r="M32" s="275"/>
    </row>
    <row r="33" spans="2:13" x14ac:dyDescent="0.25">
      <c r="B33" s="275"/>
      <c r="C33" s="275"/>
      <c r="D33" s="275"/>
      <c r="E33" s="275"/>
      <c r="F33" s="275"/>
      <c r="G33" s="275"/>
      <c r="H33" s="275"/>
      <c r="I33" s="275"/>
      <c r="J33" s="275"/>
      <c r="K33" s="275"/>
      <c r="L33" s="275"/>
      <c r="M33" s="275"/>
    </row>
    <row r="34" spans="2:13" x14ac:dyDescent="0.25">
      <c r="B34" s="275"/>
      <c r="C34" s="275"/>
      <c r="D34" s="275"/>
      <c r="E34" s="275"/>
      <c r="F34" s="275"/>
      <c r="G34" s="275"/>
      <c r="H34" s="275"/>
      <c r="I34" s="275"/>
      <c r="J34" s="275"/>
      <c r="K34" s="275"/>
      <c r="L34" s="275"/>
      <c r="M34" s="275"/>
    </row>
    <row r="35" spans="2:13" x14ac:dyDescent="0.25">
      <c r="B35" s="275"/>
      <c r="C35" s="275"/>
      <c r="D35" s="275"/>
      <c r="E35" s="275"/>
      <c r="F35" s="275"/>
      <c r="G35" s="275"/>
      <c r="H35" s="275"/>
      <c r="I35" s="275"/>
      <c r="J35" s="275"/>
      <c r="K35" s="275"/>
      <c r="L35" s="275"/>
      <c r="M35" s="275"/>
    </row>
    <row r="36" spans="2:13" x14ac:dyDescent="0.25">
      <c r="B36" s="275"/>
      <c r="C36" s="275"/>
      <c r="D36" s="275"/>
      <c r="E36" s="275"/>
      <c r="F36" s="275"/>
      <c r="G36" s="275"/>
      <c r="H36" s="275"/>
      <c r="I36" s="275"/>
      <c r="J36" s="275"/>
      <c r="K36" s="275"/>
      <c r="L36" s="275"/>
      <c r="M36" s="275"/>
    </row>
    <row r="37" spans="2:13" x14ac:dyDescent="0.25">
      <c r="B37" s="275"/>
      <c r="C37" s="275"/>
      <c r="D37" s="275"/>
      <c r="E37" s="275"/>
      <c r="F37" s="275"/>
      <c r="G37" s="275"/>
      <c r="H37" s="275"/>
      <c r="I37" s="275"/>
      <c r="J37" s="275"/>
      <c r="K37" s="275"/>
      <c r="L37" s="275"/>
      <c r="M37" s="275"/>
    </row>
    <row r="38" spans="2:13" x14ac:dyDescent="0.25">
      <c r="B38" s="275"/>
      <c r="C38" s="275"/>
      <c r="D38" s="275"/>
      <c r="E38" s="275"/>
      <c r="F38" s="275"/>
      <c r="G38" s="275"/>
      <c r="H38" s="275"/>
      <c r="I38" s="275"/>
      <c r="J38" s="275"/>
      <c r="K38" s="275"/>
      <c r="L38" s="275"/>
      <c r="M38" s="275"/>
    </row>
    <row r="39" spans="2:13" x14ac:dyDescent="0.25">
      <c r="B39" s="275"/>
      <c r="C39" s="275"/>
      <c r="D39" s="275"/>
      <c r="E39" s="275"/>
      <c r="F39" s="275"/>
      <c r="G39" s="275"/>
      <c r="H39" s="275"/>
      <c r="I39" s="275"/>
      <c r="J39" s="275"/>
      <c r="K39" s="275"/>
      <c r="L39" s="275"/>
      <c r="M39" s="275"/>
    </row>
    <row r="40" spans="2:13" x14ac:dyDescent="0.25">
      <c r="B40" s="275"/>
      <c r="C40" s="275"/>
      <c r="D40" s="275"/>
      <c r="E40" s="275"/>
      <c r="F40" s="275"/>
      <c r="G40" s="275"/>
      <c r="H40" s="275"/>
      <c r="I40" s="275"/>
      <c r="J40" s="275"/>
      <c r="K40" s="275"/>
      <c r="L40" s="275"/>
      <c r="M40" s="275"/>
    </row>
    <row r="43" spans="2:13" x14ac:dyDescent="0.25">
      <c r="B43" s="276"/>
      <c r="C43" s="276"/>
      <c r="D43" s="276"/>
      <c r="E43" s="276"/>
      <c r="F43" s="276"/>
      <c r="G43" s="276"/>
      <c r="H43" s="276"/>
      <c r="I43" s="276"/>
      <c r="J43" s="276"/>
      <c r="K43" s="276"/>
      <c r="L43" s="276"/>
      <c r="M43" s="276"/>
    </row>
    <row r="44" spans="2:13" x14ac:dyDescent="0.25">
      <c r="B44" s="276"/>
      <c r="C44" s="276"/>
      <c r="D44" s="276"/>
      <c r="E44" s="276"/>
      <c r="F44" s="276"/>
      <c r="G44" s="276"/>
      <c r="H44" s="276"/>
      <c r="I44" s="276"/>
      <c r="J44" s="276"/>
      <c r="K44" s="276"/>
      <c r="L44" s="276"/>
      <c r="M44" s="276"/>
    </row>
    <row r="45" spans="2:13" x14ac:dyDescent="0.25">
      <c r="B45" s="276"/>
      <c r="C45" s="276"/>
      <c r="D45" s="276"/>
      <c r="E45" s="276"/>
      <c r="F45" s="276"/>
      <c r="G45" s="276"/>
      <c r="H45" s="276"/>
      <c r="I45" s="276"/>
      <c r="J45" s="276"/>
      <c r="K45" s="276"/>
      <c r="L45" s="276"/>
      <c r="M45" s="276"/>
    </row>
    <row r="46" spans="2:13" x14ac:dyDescent="0.25">
      <c r="B46" s="276"/>
      <c r="C46" s="276"/>
      <c r="D46" s="276"/>
      <c r="E46" s="276"/>
      <c r="F46" s="276"/>
      <c r="G46" s="276"/>
      <c r="H46" s="276"/>
      <c r="I46" s="276"/>
      <c r="J46" s="276"/>
      <c r="K46" s="276"/>
      <c r="L46" s="276"/>
      <c r="M46" s="276"/>
    </row>
    <row r="47" spans="2:13" x14ac:dyDescent="0.25">
      <c r="B47" s="276"/>
      <c r="C47" s="276"/>
      <c r="D47" s="276"/>
      <c r="E47" s="276"/>
      <c r="F47" s="276"/>
      <c r="G47" s="276"/>
      <c r="H47" s="276"/>
      <c r="I47" s="276"/>
      <c r="J47" s="276"/>
      <c r="K47" s="276"/>
      <c r="L47" s="276"/>
      <c r="M47" s="276"/>
    </row>
    <row r="48" spans="2:13" x14ac:dyDescent="0.25">
      <c r="B48" s="276"/>
      <c r="C48" s="276"/>
      <c r="D48" s="276"/>
      <c r="E48" s="276"/>
      <c r="F48" s="276"/>
      <c r="G48" s="276"/>
      <c r="H48" s="276"/>
      <c r="I48" s="276"/>
      <c r="J48" s="276"/>
      <c r="K48" s="276"/>
      <c r="L48" s="276"/>
      <c r="M48" s="276"/>
    </row>
    <row r="49" spans="2:13" x14ac:dyDescent="0.25">
      <c r="B49" s="276"/>
      <c r="C49" s="276"/>
      <c r="D49" s="276"/>
      <c r="E49" s="276"/>
      <c r="F49" s="276"/>
      <c r="G49" s="276"/>
      <c r="H49" s="276"/>
      <c r="I49" s="276"/>
      <c r="J49" s="276"/>
      <c r="K49" s="276"/>
      <c r="L49" s="276"/>
      <c r="M49" s="276"/>
    </row>
    <row r="50" spans="2:13" x14ac:dyDescent="0.25">
      <c r="B50" s="276"/>
      <c r="C50" s="276"/>
      <c r="D50" s="276"/>
      <c r="E50" s="276"/>
      <c r="F50" s="276"/>
      <c r="G50" s="276"/>
      <c r="H50" s="276"/>
      <c r="I50" s="276"/>
      <c r="J50" s="276"/>
      <c r="K50" s="276"/>
      <c r="L50" s="276"/>
      <c r="M50" s="276"/>
    </row>
    <row r="51" spans="2:13" x14ac:dyDescent="0.25">
      <c r="B51" s="276"/>
      <c r="C51" s="276"/>
      <c r="D51" s="276"/>
      <c r="E51" s="276"/>
      <c r="F51" s="276"/>
      <c r="G51" s="276"/>
      <c r="H51" s="276"/>
      <c r="I51" s="276"/>
      <c r="J51" s="276"/>
      <c r="K51" s="276"/>
      <c r="L51" s="276"/>
      <c r="M51" s="276"/>
    </row>
    <row r="52" spans="2:13" x14ac:dyDescent="0.25">
      <c r="B52" s="276"/>
      <c r="C52" s="276"/>
      <c r="D52" s="276"/>
      <c r="E52" s="276"/>
      <c r="F52" s="276"/>
      <c r="G52" s="276"/>
      <c r="H52" s="276"/>
      <c r="I52" s="276"/>
      <c r="J52" s="276"/>
      <c r="K52" s="276"/>
      <c r="L52" s="276"/>
      <c r="M52" s="276"/>
    </row>
    <row r="53" spans="2:13" x14ac:dyDescent="0.25">
      <c r="B53" s="276"/>
      <c r="C53" s="276"/>
      <c r="D53" s="276"/>
      <c r="E53" s="276"/>
      <c r="F53" s="276"/>
      <c r="G53" s="276"/>
      <c r="H53" s="276"/>
      <c r="I53" s="276"/>
      <c r="J53" s="276"/>
      <c r="K53" s="276"/>
      <c r="L53" s="276"/>
      <c r="M53" s="276"/>
    </row>
    <row r="54" spans="2:13" x14ac:dyDescent="0.25">
      <c r="B54" s="276"/>
      <c r="C54" s="276"/>
      <c r="D54" s="276"/>
      <c r="E54" s="276"/>
      <c r="F54" s="276"/>
      <c r="G54" s="276"/>
      <c r="H54" s="276"/>
      <c r="I54" s="276"/>
      <c r="J54" s="276"/>
      <c r="K54" s="276"/>
      <c r="L54" s="276"/>
      <c r="M54" s="276"/>
    </row>
    <row r="55" spans="2:13" x14ac:dyDescent="0.25">
      <c r="B55" s="276"/>
      <c r="C55" s="276"/>
      <c r="D55" s="276"/>
      <c r="E55" s="276"/>
      <c r="F55" s="276"/>
      <c r="G55" s="276"/>
      <c r="H55" s="276"/>
      <c r="I55" s="276"/>
      <c r="J55" s="276"/>
      <c r="K55" s="276"/>
      <c r="L55" s="276"/>
      <c r="M55" s="276"/>
    </row>
  </sheetData>
  <sortState ref="A7:N19">
    <sortCondition ref="A7"/>
  </sortState>
  <mergeCells count="3">
    <mergeCell ref="B4:E4"/>
    <mergeCell ref="F4:I4"/>
    <mergeCell ref="J4:M4"/>
  </mergeCells>
  <pageMargins left="0.7" right="0.7" top="0.75" bottom="0.75" header="0.3" footer="0.3"/>
  <pageSetup paperSize="9" scale="65" orientation="landscape" r:id="rId1"/>
  <headerFooter>
    <oddFooter>&amp;C&amp;P</oddFoot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"/>
  <sheetViews>
    <sheetView showGridLines="0" zoomScale="85" zoomScaleNormal="85" zoomScaleSheetLayoutView="85" workbookViewId="0"/>
  </sheetViews>
  <sheetFormatPr defaultRowHeight="15" x14ac:dyDescent="0.25"/>
  <cols>
    <col min="1" max="1" width="32.28515625" customWidth="1"/>
    <col min="2" max="2" width="145" customWidth="1"/>
  </cols>
  <sheetData>
    <row r="1" spans="1:13" ht="39.950000000000003" customHeight="1" x14ac:dyDescent="0.25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</row>
    <row r="2" spans="1:13" ht="26.25" x14ac:dyDescent="0.4">
      <c r="A2" s="9" t="s">
        <v>101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</row>
    <row r="3" spans="1:13" s="4" customFormat="1" x14ac:dyDescent="0.2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</row>
    <row r="4" spans="1:13" s="4" customFormat="1" x14ac:dyDescent="0.25">
      <c r="A4" s="33" t="s">
        <v>213</v>
      </c>
      <c r="B4" s="33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</row>
    <row r="5" spans="1:13" s="215" customFormat="1" ht="17.25" customHeight="1" x14ac:dyDescent="0.25">
      <c r="A5" s="222" t="s">
        <v>43</v>
      </c>
      <c r="B5" s="221" t="s">
        <v>198</v>
      </c>
      <c r="C5" s="214"/>
      <c r="D5" s="214"/>
      <c r="E5" s="214"/>
      <c r="F5" s="214"/>
      <c r="G5" s="214"/>
      <c r="H5" s="214"/>
      <c r="I5" s="214"/>
      <c r="J5" s="214"/>
      <c r="K5" s="214"/>
      <c r="L5" s="214"/>
      <c r="M5" s="214"/>
    </row>
    <row r="6" spans="1:13" s="215" customFormat="1" ht="17.25" customHeight="1" x14ac:dyDescent="0.25">
      <c r="A6" s="223" t="s">
        <v>44</v>
      </c>
      <c r="B6" s="224" t="s">
        <v>169</v>
      </c>
      <c r="C6" s="214"/>
      <c r="D6" s="214"/>
      <c r="E6" s="214"/>
      <c r="F6" s="214"/>
      <c r="G6" s="214"/>
      <c r="H6" s="214"/>
      <c r="I6" s="214"/>
      <c r="J6" s="214"/>
      <c r="K6" s="214"/>
      <c r="L6" s="214"/>
      <c r="M6" s="214"/>
    </row>
    <row r="7" spans="1:13" s="215" customFormat="1" ht="17.25" customHeight="1" x14ac:dyDescent="0.25">
      <c r="A7" s="223" t="s">
        <v>45</v>
      </c>
      <c r="B7" s="224" t="s">
        <v>181</v>
      </c>
      <c r="C7" s="214"/>
      <c r="D7" s="214"/>
      <c r="E7" s="214"/>
      <c r="F7" s="214"/>
      <c r="G7" s="214"/>
      <c r="H7" s="214"/>
      <c r="I7" s="214"/>
      <c r="J7" s="214"/>
      <c r="K7" s="214"/>
      <c r="L7" s="214"/>
      <c r="M7" s="214"/>
    </row>
    <row r="8" spans="1:13" s="215" customFormat="1" ht="17.25" customHeight="1" x14ac:dyDescent="0.25">
      <c r="A8" s="223" t="s">
        <v>47</v>
      </c>
      <c r="B8" s="224" t="s">
        <v>176</v>
      </c>
      <c r="C8" s="214"/>
      <c r="D8" s="214"/>
      <c r="E8" s="214"/>
      <c r="F8" s="214"/>
      <c r="G8" s="214"/>
      <c r="H8" s="214"/>
      <c r="I8" s="214"/>
      <c r="J8" s="214"/>
      <c r="K8" s="214"/>
      <c r="L8" s="214"/>
      <c r="M8" s="214"/>
    </row>
    <row r="9" spans="1:13" s="215" customFormat="1" ht="17.25" customHeight="1" x14ac:dyDescent="0.25">
      <c r="A9" s="223" t="s">
        <v>48</v>
      </c>
      <c r="B9" s="224" t="s">
        <v>177</v>
      </c>
      <c r="C9" s="214"/>
      <c r="D9" s="214"/>
      <c r="E9" s="214"/>
      <c r="F9" s="214"/>
      <c r="G9" s="214"/>
      <c r="H9" s="214"/>
      <c r="I9" s="214"/>
      <c r="J9" s="214"/>
      <c r="K9" s="214"/>
      <c r="L9" s="214"/>
      <c r="M9" s="214"/>
    </row>
    <row r="10" spans="1:13" s="215" customFormat="1" ht="17.25" customHeight="1" x14ac:dyDescent="0.25">
      <c r="A10" s="223" t="s">
        <v>49</v>
      </c>
      <c r="B10" s="224" t="s">
        <v>199</v>
      </c>
      <c r="C10" s="214"/>
      <c r="D10" s="214"/>
      <c r="E10" s="214"/>
      <c r="F10" s="214"/>
      <c r="G10" s="214"/>
      <c r="H10" s="214"/>
      <c r="I10" s="214"/>
      <c r="J10" s="214"/>
      <c r="K10" s="214"/>
      <c r="L10" s="214"/>
      <c r="M10" s="214"/>
    </row>
    <row r="11" spans="1:13" s="215" customFormat="1" ht="17.25" customHeight="1" x14ac:dyDescent="0.25">
      <c r="A11" s="223" t="s">
        <v>50</v>
      </c>
      <c r="B11" s="224" t="s">
        <v>178</v>
      </c>
      <c r="C11" s="214"/>
      <c r="D11" s="214"/>
      <c r="E11" s="214"/>
      <c r="F11" s="214"/>
      <c r="G11" s="214"/>
      <c r="H11" s="214"/>
      <c r="I11" s="214"/>
      <c r="J11" s="214"/>
      <c r="K11" s="214"/>
      <c r="L11" s="214"/>
      <c r="M11" s="214"/>
    </row>
    <row r="12" spans="1:13" s="215" customFormat="1" ht="17.25" customHeight="1" x14ac:dyDescent="0.25">
      <c r="A12" s="223" t="s">
        <v>51</v>
      </c>
      <c r="B12" s="224" t="s">
        <v>179</v>
      </c>
      <c r="C12" s="214"/>
      <c r="D12" s="214"/>
      <c r="E12" s="214"/>
      <c r="F12" s="214"/>
      <c r="G12" s="214"/>
      <c r="H12" s="214"/>
      <c r="I12" s="214"/>
      <c r="J12" s="214"/>
      <c r="K12" s="214"/>
      <c r="L12" s="214"/>
      <c r="M12" s="214"/>
    </row>
    <row r="13" spans="1:13" s="215" customFormat="1" ht="17.25" customHeight="1" x14ac:dyDescent="0.25">
      <c r="A13" s="223" t="s">
        <v>54</v>
      </c>
      <c r="B13" s="224" t="s">
        <v>205</v>
      </c>
      <c r="C13" s="214"/>
      <c r="D13" s="214"/>
      <c r="E13" s="214"/>
      <c r="F13" s="214"/>
      <c r="G13" s="214"/>
      <c r="H13" s="214"/>
      <c r="I13" s="214"/>
      <c r="J13" s="214"/>
      <c r="K13" s="214"/>
      <c r="L13" s="214"/>
      <c r="M13" s="214"/>
    </row>
    <row r="14" spans="1:13" s="215" customFormat="1" ht="17.25" customHeight="1" x14ac:dyDescent="0.25">
      <c r="A14" s="223" t="s">
        <v>55</v>
      </c>
      <c r="B14" s="224" t="s">
        <v>180</v>
      </c>
      <c r="C14" s="214"/>
      <c r="D14" s="214"/>
      <c r="E14" s="214"/>
      <c r="F14" s="214"/>
      <c r="G14" s="214"/>
      <c r="H14" s="214"/>
      <c r="I14" s="214"/>
      <c r="J14" s="214"/>
      <c r="K14" s="214"/>
      <c r="L14" s="214"/>
      <c r="M14" s="214"/>
    </row>
    <row r="15" spans="1:13" s="215" customFormat="1" ht="17.25" customHeight="1" x14ac:dyDescent="0.25">
      <c r="A15" s="223" t="s">
        <v>57</v>
      </c>
      <c r="B15" s="224" t="s">
        <v>168</v>
      </c>
      <c r="C15" s="214"/>
      <c r="D15" s="214"/>
      <c r="E15" s="214"/>
      <c r="F15" s="214"/>
      <c r="G15" s="214"/>
      <c r="H15" s="214"/>
      <c r="I15" s="214"/>
      <c r="J15" s="214"/>
      <c r="K15" s="214"/>
      <c r="L15" s="214"/>
      <c r="M15" s="214"/>
    </row>
    <row r="16" spans="1:13" s="4" customFormat="1" x14ac:dyDescent="0.25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</row>
    <row r="17" spans="1:13" s="4" customFormat="1" x14ac:dyDescent="0.25">
      <c r="A17" s="33" t="s">
        <v>170</v>
      </c>
      <c r="B17" s="33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</row>
    <row r="18" spans="1:13" s="4" customFormat="1" ht="32.25" customHeight="1" x14ac:dyDescent="0.25">
      <c r="A18" s="218" t="s">
        <v>200</v>
      </c>
      <c r="B18" s="219" t="s">
        <v>201</v>
      </c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</row>
    <row r="19" spans="1:13" s="4" customFormat="1" ht="32.25" customHeight="1" x14ac:dyDescent="0.25">
      <c r="A19" s="218" t="s">
        <v>202</v>
      </c>
      <c r="B19" s="219" t="s">
        <v>206</v>
      </c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</row>
    <row r="20" spans="1:13" s="4" customFormat="1" ht="32.25" customHeight="1" x14ac:dyDescent="0.25">
      <c r="A20" s="218" t="s">
        <v>118</v>
      </c>
      <c r="B20" s="219" t="s">
        <v>204</v>
      </c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</row>
    <row r="21" spans="1:13" s="4" customFormat="1" ht="17.25" customHeight="1" x14ac:dyDescent="0.25">
      <c r="A21" s="221" t="s">
        <v>99</v>
      </c>
      <c r="B21" s="221" t="s">
        <v>207</v>
      </c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</row>
    <row r="22" spans="1:13" s="4" customFormat="1" ht="17.25" customHeight="1" x14ac:dyDescent="0.25">
      <c r="A22" s="224" t="s">
        <v>106</v>
      </c>
      <c r="B22" s="224" t="s">
        <v>187</v>
      </c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1:13" s="4" customFormat="1" ht="17.25" customHeight="1" x14ac:dyDescent="0.25">
      <c r="A23" s="221" t="s">
        <v>107</v>
      </c>
      <c r="B23" s="221" t="s">
        <v>186</v>
      </c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1:13" s="4" customFormat="1" ht="17.25" customHeight="1" x14ac:dyDescent="0.25">
      <c r="A24" s="221" t="s">
        <v>108</v>
      </c>
      <c r="B24" s="221" t="s">
        <v>185</v>
      </c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</row>
    <row r="25" spans="1:13" s="4" customFormat="1" ht="17.25" customHeight="1" x14ac:dyDescent="0.25">
      <c r="A25" s="221" t="s">
        <v>109</v>
      </c>
      <c r="B25" s="221" t="s">
        <v>183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</row>
    <row r="26" spans="1:13" s="4" customFormat="1" ht="17.25" customHeight="1" x14ac:dyDescent="0.25">
      <c r="A26" s="221" t="s">
        <v>110</v>
      </c>
      <c r="B26" s="221" t="s">
        <v>184</v>
      </c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</row>
    <row r="27" spans="1:13" s="4" customFormat="1" ht="17.25" customHeight="1" x14ac:dyDescent="0.25">
      <c r="A27" s="221" t="s">
        <v>112</v>
      </c>
      <c r="B27" s="221" t="s">
        <v>182</v>
      </c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</row>
    <row r="28" spans="1:13" s="4" customFormat="1" ht="17.25" customHeight="1" x14ac:dyDescent="0.25">
      <c r="A28" s="221" t="s">
        <v>113</v>
      </c>
      <c r="B28" s="221" t="s">
        <v>188</v>
      </c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</row>
    <row r="29" spans="1:13" s="4" customFormat="1" x14ac:dyDescent="0.25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</row>
    <row r="30" spans="1:13" s="4" customFormat="1" x14ac:dyDescent="0.25">
      <c r="A30" s="33" t="s">
        <v>214</v>
      </c>
      <c r="B30" s="33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</row>
    <row r="31" spans="1:13" s="4" customFormat="1" x14ac:dyDescent="0.25">
      <c r="A31" s="220" t="s">
        <v>158</v>
      </c>
      <c r="B31" s="220" t="s">
        <v>171</v>
      </c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</row>
    <row r="32" spans="1:13" s="4" customFormat="1" x14ac:dyDescent="0.25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</row>
    <row r="33" spans="1:13" s="4" customFormat="1" x14ac:dyDescent="0.25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</row>
  </sheetData>
  <pageMargins left="0.7" right="0.7" top="0.75" bottom="0.75" header="0.3" footer="0.3"/>
  <pageSetup paperSize="9" scale="74" orientation="landscape" r:id="rId1"/>
  <headerFooter>
    <oddFooter>&amp;C&amp;P</oddFooter>
  </headerFooter>
  <colBreaks count="1" manualBreakCount="1">
    <brk id="2" max="32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3"/>
  <sheetViews>
    <sheetView showGridLines="0" zoomScale="85" zoomScaleNormal="85" zoomScaleSheetLayoutView="80" workbookViewId="0"/>
  </sheetViews>
  <sheetFormatPr defaultRowHeight="15" x14ac:dyDescent="0.25"/>
  <cols>
    <col min="1" max="1" width="60.7109375" customWidth="1"/>
    <col min="2" max="13" width="9.140625" customWidth="1"/>
    <col min="14" max="14" width="4.7109375" customWidth="1"/>
    <col min="15" max="16" width="9.140625" customWidth="1"/>
  </cols>
  <sheetData>
    <row r="1" spans="1:26" ht="39.950000000000003" customHeight="1" x14ac:dyDescent="0.25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</row>
    <row r="2" spans="1:26" ht="26.25" x14ac:dyDescent="0.4">
      <c r="A2" s="9" t="s">
        <v>27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</row>
    <row r="3" spans="1:26" s="4" customFormat="1" ht="15.75" thickBot="1" x14ac:dyDescent="0.3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</row>
    <row r="4" spans="1:26" s="3" customFormat="1" x14ac:dyDescent="0.25">
      <c r="A4" s="46"/>
      <c r="B4" s="289">
        <v>2012</v>
      </c>
      <c r="C4" s="290"/>
      <c r="D4" s="290"/>
      <c r="E4" s="291"/>
      <c r="F4" s="289">
        <v>2013</v>
      </c>
      <c r="G4" s="290"/>
      <c r="H4" s="290"/>
      <c r="I4" s="291"/>
      <c r="J4" s="289">
        <v>2014</v>
      </c>
      <c r="K4" s="290"/>
      <c r="L4" s="290"/>
      <c r="M4" s="291"/>
      <c r="N4" s="11"/>
      <c r="O4" s="160">
        <v>2012</v>
      </c>
      <c r="P4" s="266">
        <v>2013</v>
      </c>
      <c r="Q4" s="161">
        <v>2014</v>
      </c>
      <c r="R4" s="252"/>
      <c r="S4" s="252"/>
      <c r="T4" s="252"/>
    </row>
    <row r="5" spans="1:26" s="3" customFormat="1" ht="15.75" thickBot="1" x14ac:dyDescent="0.3">
      <c r="A5" s="47" t="s">
        <v>35</v>
      </c>
      <c r="B5" s="157" t="s">
        <v>23</v>
      </c>
      <c r="C5" s="158" t="s">
        <v>24</v>
      </c>
      <c r="D5" s="158" t="s">
        <v>25</v>
      </c>
      <c r="E5" s="159" t="s">
        <v>26</v>
      </c>
      <c r="F5" s="157" t="s">
        <v>23</v>
      </c>
      <c r="G5" s="158" t="s">
        <v>24</v>
      </c>
      <c r="H5" s="158" t="s">
        <v>25</v>
      </c>
      <c r="I5" s="159" t="s">
        <v>26</v>
      </c>
      <c r="J5" s="157" t="s">
        <v>23</v>
      </c>
      <c r="K5" s="158" t="s">
        <v>24</v>
      </c>
      <c r="L5" s="158" t="s">
        <v>25</v>
      </c>
      <c r="M5" s="159" t="s">
        <v>26</v>
      </c>
      <c r="N5" s="162"/>
      <c r="O5" s="157" t="s">
        <v>134</v>
      </c>
      <c r="P5" s="158" t="s">
        <v>134</v>
      </c>
      <c r="Q5" s="159" t="s">
        <v>134</v>
      </c>
      <c r="R5" s="252"/>
      <c r="S5" s="252"/>
      <c r="T5" s="252"/>
    </row>
    <row r="6" spans="1:26" s="4" customFormat="1" ht="6" customHeight="1" x14ac:dyDescent="0.25">
      <c r="A6" s="17"/>
      <c r="B6" s="20"/>
      <c r="C6" s="23"/>
      <c r="D6" s="23"/>
      <c r="E6" s="24"/>
      <c r="F6" s="20"/>
      <c r="G6" s="23"/>
      <c r="H6" s="23"/>
      <c r="I6" s="24"/>
      <c r="J6" s="20"/>
      <c r="K6" s="23"/>
      <c r="L6" s="23"/>
      <c r="M6" s="24"/>
      <c r="N6" s="10"/>
      <c r="O6" s="20"/>
      <c r="P6" s="23"/>
      <c r="Q6" s="24"/>
      <c r="R6" s="3"/>
      <c r="S6" s="3"/>
      <c r="T6" s="3"/>
      <c r="U6" s="3"/>
      <c r="V6" s="3"/>
      <c r="W6" s="3"/>
      <c r="X6" s="3"/>
      <c r="Y6" s="3"/>
    </row>
    <row r="7" spans="1:26" s="4" customFormat="1" x14ac:dyDescent="0.25">
      <c r="A7" s="19" t="s">
        <v>36</v>
      </c>
      <c r="B7" s="59">
        <v>8852.3484939999998</v>
      </c>
      <c r="C7" s="60">
        <v>9033.9770070000013</v>
      </c>
      <c r="D7" s="60">
        <v>9282.9016529999881</v>
      </c>
      <c r="E7" s="61">
        <v>9003.1826579999997</v>
      </c>
      <c r="F7" s="59">
        <v>8509.2366770000044</v>
      </c>
      <c r="G7" s="60">
        <v>8927.8348529999948</v>
      </c>
      <c r="H7" s="60">
        <v>9418.8879710000001</v>
      </c>
      <c r="I7" s="61">
        <v>8727.5273580000012</v>
      </c>
      <c r="J7" s="59">
        <v>8344.6860729999989</v>
      </c>
      <c r="K7" s="60">
        <v>8835.8419239999912</v>
      </c>
      <c r="L7" s="60">
        <v>9439.085998999999</v>
      </c>
      <c r="M7" s="61">
        <v>8603.8510009999991</v>
      </c>
      <c r="N7" s="10"/>
      <c r="O7" s="59">
        <v>36172.409811999991</v>
      </c>
      <c r="P7" s="60">
        <v>35583.486858999997</v>
      </c>
      <c r="Q7" s="61">
        <v>35223.464996999988</v>
      </c>
      <c r="R7" s="3"/>
      <c r="S7" s="3"/>
      <c r="T7" s="3"/>
      <c r="U7" s="3"/>
      <c r="V7" s="3"/>
      <c r="W7" s="3"/>
      <c r="X7" s="3"/>
      <c r="Y7" s="3"/>
      <c r="Z7" s="265"/>
    </row>
    <row r="8" spans="1:26" s="4" customFormat="1" x14ac:dyDescent="0.25">
      <c r="A8" s="19" t="s">
        <v>37</v>
      </c>
      <c r="B8" s="59">
        <v>0</v>
      </c>
      <c r="C8" s="60">
        <v>12512</v>
      </c>
      <c r="D8" s="60">
        <v>0</v>
      </c>
      <c r="E8" s="61">
        <v>0</v>
      </c>
      <c r="F8" s="59">
        <v>0</v>
      </c>
      <c r="G8" s="60">
        <v>126</v>
      </c>
      <c r="H8" s="60">
        <v>2043</v>
      </c>
      <c r="I8" s="61">
        <v>1</v>
      </c>
      <c r="J8" s="59">
        <v>0</v>
      </c>
      <c r="K8" s="60">
        <v>132.54</v>
      </c>
      <c r="L8" s="60">
        <v>2003.0610000000001</v>
      </c>
      <c r="M8" s="61">
        <v>0.84399999999959618</v>
      </c>
      <c r="N8" s="10"/>
      <c r="O8" s="59">
        <v>12512</v>
      </c>
      <c r="P8" s="60">
        <v>2170</v>
      </c>
      <c r="Q8" s="61">
        <v>2136.4449999999997</v>
      </c>
      <c r="R8" s="3"/>
      <c r="S8" s="3"/>
      <c r="T8" s="3"/>
      <c r="U8" s="3"/>
      <c r="V8" s="3"/>
      <c r="W8" s="3"/>
      <c r="X8" s="3"/>
      <c r="Y8" s="3"/>
      <c r="Z8" s="265"/>
    </row>
    <row r="9" spans="1:26" s="4" customFormat="1" x14ac:dyDescent="0.25">
      <c r="A9" s="19" t="s">
        <v>38</v>
      </c>
      <c r="B9" s="59">
        <v>-1090</v>
      </c>
      <c r="C9" s="60">
        <v>-310</v>
      </c>
      <c r="D9" s="60">
        <v>-259</v>
      </c>
      <c r="E9" s="61">
        <v>-683</v>
      </c>
      <c r="F9" s="59">
        <v>-1350</v>
      </c>
      <c r="G9" s="60">
        <v>-200</v>
      </c>
      <c r="H9" s="60">
        <v>-109</v>
      </c>
      <c r="I9" s="61">
        <v>-862</v>
      </c>
      <c r="J9" s="59">
        <v>-1305.9139999999998</v>
      </c>
      <c r="K9" s="60">
        <v>-146.63300000000027</v>
      </c>
      <c r="L9" s="60">
        <v>-282.66200000000003</v>
      </c>
      <c r="M9" s="61">
        <v>-871.89800000000037</v>
      </c>
      <c r="N9" s="10"/>
      <c r="O9" s="59">
        <v>-2342</v>
      </c>
      <c r="P9" s="60">
        <v>-2521</v>
      </c>
      <c r="Q9" s="61">
        <v>-2607.1070000000004</v>
      </c>
      <c r="R9" s="3"/>
      <c r="S9" s="3"/>
      <c r="T9" s="3"/>
      <c r="U9" s="3"/>
      <c r="V9" s="3"/>
      <c r="W9" s="3"/>
      <c r="X9" s="3"/>
      <c r="Y9" s="3"/>
      <c r="Z9" s="265"/>
    </row>
    <row r="10" spans="1:26" s="4" customFormat="1" x14ac:dyDescent="0.25">
      <c r="A10" s="19" t="s">
        <v>39</v>
      </c>
      <c r="B10" s="59">
        <v>-931</v>
      </c>
      <c r="C10" s="60">
        <v>-1790</v>
      </c>
      <c r="D10" s="60">
        <v>-922</v>
      </c>
      <c r="E10" s="61">
        <v>-950</v>
      </c>
      <c r="F10" s="59">
        <v>-561</v>
      </c>
      <c r="G10" s="60">
        <v>-1046</v>
      </c>
      <c r="H10" s="60">
        <v>-836</v>
      </c>
      <c r="I10" s="61">
        <v>-608</v>
      </c>
      <c r="J10" s="59">
        <v>-578.86200000000008</v>
      </c>
      <c r="K10" s="60">
        <v>-1104.2180000000003</v>
      </c>
      <c r="L10" s="60">
        <v>-895.76500000000078</v>
      </c>
      <c r="M10" s="61">
        <v>-598.7470000000003</v>
      </c>
      <c r="N10" s="10"/>
      <c r="O10" s="59">
        <v>-4593</v>
      </c>
      <c r="P10" s="60">
        <v>-3051</v>
      </c>
      <c r="Q10" s="61">
        <v>-3177.5920000000015</v>
      </c>
      <c r="R10" s="3"/>
      <c r="S10" s="3"/>
      <c r="T10" s="3"/>
      <c r="U10" s="3"/>
      <c r="V10" s="3"/>
      <c r="W10" s="3"/>
      <c r="X10" s="3"/>
      <c r="Y10" s="3"/>
      <c r="Z10" s="265"/>
    </row>
    <row r="11" spans="1:26" s="4" customFormat="1" x14ac:dyDescent="0.25">
      <c r="A11" s="19" t="s">
        <v>40</v>
      </c>
      <c r="B11" s="59">
        <v>-180</v>
      </c>
      <c r="C11" s="60">
        <v>-147</v>
      </c>
      <c r="D11" s="60">
        <v>-157</v>
      </c>
      <c r="E11" s="61">
        <v>-102</v>
      </c>
      <c r="F11" s="59">
        <v>-224</v>
      </c>
      <c r="G11" s="60">
        <v>-251</v>
      </c>
      <c r="H11" s="60">
        <v>-220</v>
      </c>
      <c r="I11" s="61">
        <v>-243</v>
      </c>
      <c r="J11" s="59">
        <v>-293.42599999999999</v>
      </c>
      <c r="K11" s="60">
        <v>-231.11700000000002</v>
      </c>
      <c r="L11" s="60">
        <v>-105.43600000000004</v>
      </c>
      <c r="M11" s="61">
        <v>-258.2299999999999</v>
      </c>
      <c r="N11" s="10"/>
      <c r="O11" s="59">
        <v>-586</v>
      </c>
      <c r="P11" s="60">
        <v>-938</v>
      </c>
      <c r="Q11" s="61">
        <v>-888.20899999999995</v>
      </c>
      <c r="R11" s="3"/>
      <c r="S11" s="3"/>
      <c r="T11" s="3"/>
      <c r="U11" s="3"/>
      <c r="V11" s="3"/>
      <c r="W11" s="3"/>
      <c r="X11" s="3"/>
      <c r="Y11" s="3"/>
      <c r="Z11" s="265"/>
    </row>
    <row r="12" spans="1:26" s="4" customFormat="1" x14ac:dyDescent="0.25">
      <c r="A12" s="19" t="s">
        <v>41</v>
      </c>
      <c r="B12" s="59">
        <v>-47</v>
      </c>
      <c r="C12" s="60">
        <v>-383</v>
      </c>
      <c r="D12" s="60">
        <v>-56</v>
      </c>
      <c r="E12" s="61">
        <v>-477</v>
      </c>
      <c r="F12" s="59">
        <v>58</v>
      </c>
      <c r="G12" s="60">
        <v>-379</v>
      </c>
      <c r="H12" s="60">
        <v>24</v>
      </c>
      <c r="I12" s="61">
        <v>-429</v>
      </c>
      <c r="J12" s="59">
        <v>-11.757999999999981</v>
      </c>
      <c r="K12" s="60">
        <v>-509.38299999999998</v>
      </c>
      <c r="L12" s="60">
        <v>-69.70699999999988</v>
      </c>
      <c r="M12" s="61">
        <v>-396.97500000000002</v>
      </c>
      <c r="N12" s="10"/>
      <c r="O12" s="59">
        <v>-963</v>
      </c>
      <c r="P12" s="60">
        <v>-726</v>
      </c>
      <c r="Q12" s="61">
        <v>-987.82299999999987</v>
      </c>
      <c r="R12" s="3"/>
      <c r="S12" s="3"/>
      <c r="T12" s="3"/>
      <c r="U12" s="3"/>
      <c r="V12" s="3"/>
      <c r="W12" s="3"/>
      <c r="X12" s="3"/>
      <c r="Y12" s="3"/>
      <c r="Z12" s="265"/>
    </row>
    <row r="13" spans="1:26" s="4" customFormat="1" x14ac:dyDescent="0.25">
      <c r="A13" s="19" t="s">
        <v>42</v>
      </c>
      <c r="B13" s="59">
        <v>-1346.3484939999998</v>
      </c>
      <c r="C13" s="60">
        <v>-42.977007000001322</v>
      </c>
      <c r="D13" s="60">
        <v>-823.90165299998807</v>
      </c>
      <c r="E13" s="61">
        <v>891.81734200000028</v>
      </c>
      <c r="F13" s="59">
        <v>-1598.2366770000044</v>
      </c>
      <c r="G13" s="60">
        <v>593.16514700000516</v>
      </c>
      <c r="H13" s="60">
        <v>741.11202899999989</v>
      </c>
      <c r="I13" s="61">
        <v>782.47264199999881</v>
      </c>
      <c r="J13" s="59">
        <v>-674.60807300000033</v>
      </c>
      <c r="K13" s="60">
        <v>-559.31110899998112</v>
      </c>
      <c r="L13" s="60">
        <v>620.07869899998877</v>
      </c>
      <c r="M13" s="61">
        <v>166.52548399999796</v>
      </c>
      <c r="N13" s="10"/>
      <c r="O13" s="59">
        <v>-1321.4098119999908</v>
      </c>
      <c r="P13" s="60">
        <v>518.51314100000309</v>
      </c>
      <c r="Q13" s="61">
        <v>-447.31499899999471</v>
      </c>
      <c r="R13" s="3"/>
      <c r="S13" s="3"/>
      <c r="T13" s="3"/>
      <c r="U13" s="3"/>
      <c r="V13" s="3"/>
      <c r="W13" s="3"/>
      <c r="X13" s="3"/>
      <c r="Y13" s="3"/>
      <c r="Z13" s="265"/>
    </row>
    <row r="14" spans="1:26" s="3" customFormat="1" x14ac:dyDescent="0.25">
      <c r="A14" s="41" t="s">
        <v>28</v>
      </c>
      <c r="B14" s="62">
        <v>5258</v>
      </c>
      <c r="C14" s="63">
        <v>18873</v>
      </c>
      <c r="D14" s="63">
        <v>7065</v>
      </c>
      <c r="E14" s="64">
        <v>7683</v>
      </c>
      <c r="F14" s="62">
        <v>4834</v>
      </c>
      <c r="G14" s="63">
        <v>7771</v>
      </c>
      <c r="H14" s="63">
        <v>11062</v>
      </c>
      <c r="I14" s="64">
        <v>7369</v>
      </c>
      <c r="J14" s="62">
        <v>5480.1179999999986</v>
      </c>
      <c r="K14" s="63">
        <v>6417.7198150000113</v>
      </c>
      <c r="L14" s="63">
        <v>10708.655697999988</v>
      </c>
      <c r="M14" s="64">
        <v>6645.3704849999922</v>
      </c>
      <c r="N14" s="11"/>
      <c r="O14" s="62">
        <v>38879</v>
      </c>
      <c r="P14" s="63">
        <v>31036</v>
      </c>
      <c r="Q14" s="64">
        <v>29251.86399799999</v>
      </c>
      <c r="Z14" s="265"/>
    </row>
    <row r="15" spans="1:26" s="4" customFormat="1" x14ac:dyDescent="0.25">
      <c r="A15" s="19" t="s">
        <v>29</v>
      </c>
      <c r="B15" s="59">
        <v>-3065</v>
      </c>
      <c r="C15" s="60">
        <v>-4085</v>
      </c>
      <c r="D15" s="60">
        <v>-3240</v>
      </c>
      <c r="E15" s="61">
        <v>-4749</v>
      </c>
      <c r="F15" s="59">
        <v>-2420</v>
      </c>
      <c r="G15" s="60">
        <v>-3309</v>
      </c>
      <c r="H15" s="60">
        <v>-3754</v>
      </c>
      <c r="I15" s="61">
        <v>-5243</v>
      </c>
      <c r="J15" s="59">
        <v>-2923.9549999999999</v>
      </c>
      <c r="K15" s="60">
        <v>-3949.1450000000004</v>
      </c>
      <c r="L15" s="60">
        <v>-4321.4159999999983</v>
      </c>
      <c r="M15" s="61">
        <v>-5010.8589999999986</v>
      </c>
      <c r="N15" s="10"/>
      <c r="O15" s="59">
        <v>-15139</v>
      </c>
      <c r="P15" s="60">
        <v>-14726</v>
      </c>
      <c r="Q15" s="61">
        <v>-16205.374999999998</v>
      </c>
      <c r="R15" s="3"/>
      <c r="S15" s="3"/>
      <c r="T15" s="3"/>
      <c r="U15" s="3"/>
      <c r="V15" s="3"/>
      <c r="W15" s="3"/>
      <c r="X15" s="3"/>
      <c r="Y15" s="3"/>
      <c r="Z15" s="265"/>
    </row>
    <row r="16" spans="1:26" s="3" customFormat="1" x14ac:dyDescent="0.25">
      <c r="A16" s="41" t="s">
        <v>30</v>
      </c>
      <c r="B16" s="62">
        <v>2193</v>
      </c>
      <c r="C16" s="63">
        <v>14788</v>
      </c>
      <c r="D16" s="63">
        <v>3825</v>
      </c>
      <c r="E16" s="64">
        <v>2934</v>
      </c>
      <c r="F16" s="62">
        <v>2414</v>
      </c>
      <c r="G16" s="63">
        <v>4462</v>
      </c>
      <c r="H16" s="63">
        <v>7308</v>
      </c>
      <c r="I16" s="64">
        <v>2126</v>
      </c>
      <c r="J16" s="62">
        <v>2556.1629999999986</v>
      </c>
      <c r="K16" s="63">
        <v>2468.5748150000118</v>
      </c>
      <c r="L16" s="63">
        <v>6387.2396979999867</v>
      </c>
      <c r="M16" s="64">
        <v>1634.5114849999882</v>
      </c>
      <c r="N16" s="11"/>
      <c r="O16" s="62">
        <v>23740</v>
      </c>
      <c r="P16" s="63">
        <v>16310</v>
      </c>
      <c r="Q16" s="64">
        <v>13046.488997999986</v>
      </c>
      <c r="Z16" s="265"/>
    </row>
    <row r="17" spans="1:26" s="4" customFormat="1" x14ac:dyDescent="0.25">
      <c r="A17" s="19" t="s">
        <v>31</v>
      </c>
      <c r="B17" s="59">
        <v>-347</v>
      </c>
      <c r="C17" s="60">
        <v>1219</v>
      </c>
      <c r="D17" s="60">
        <v>-153</v>
      </c>
      <c r="E17" s="61">
        <v>8061</v>
      </c>
      <c r="F17" s="59">
        <v>-1317.3402900000001</v>
      </c>
      <c r="G17" s="60">
        <v>339.65199799999999</v>
      </c>
      <c r="H17" s="60">
        <v>883.083752</v>
      </c>
      <c r="I17" s="61">
        <v>176.83029799999994</v>
      </c>
      <c r="J17" s="59">
        <v>-20.872786999998898</v>
      </c>
      <c r="K17" s="60">
        <v>-967.90854400003877</v>
      </c>
      <c r="L17" s="60">
        <v>1988.3273139999983</v>
      </c>
      <c r="M17" s="61">
        <v>-6773.5709830000005</v>
      </c>
      <c r="N17" s="10"/>
      <c r="O17" s="59">
        <v>8780</v>
      </c>
      <c r="P17" s="60">
        <v>82.225757999999985</v>
      </c>
      <c r="Q17" s="61">
        <v>-5774.0250000000397</v>
      </c>
      <c r="R17" s="282"/>
      <c r="S17" s="282"/>
      <c r="T17" s="3"/>
      <c r="U17" s="3"/>
      <c r="V17" s="3"/>
      <c r="W17" s="3"/>
      <c r="X17" s="3"/>
      <c r="Y17" s="3"/>
      <c r="Z17" s="265"/>
    </row>
    <row r="18" spans="1:26" s="3" customFormat="1" x14ac:dyDescent="0.25">
      <c r="A18" s="41" t="s">
        <v>32</v>
      </c>
      <c r="B18" s="62">
        <v>1846</v>
      </c>
      <c r="C18" s="63">
        <v>16007</v>
      </c>
      <c r="D18" s="63">
        <v>3672</v>
      </c>
      <c r="E18" s="64">
        <v>10995</v>
      </c>
      <c r="F18" s="62">
        <v>1096.6597099999999</v>
      </c>
      <c r="G18" s="63">
        <v>4801.6519980000003</v>
      </c>
      <c r="H18" s="63">
        <v>8191.0837520000005</v>
      </c>
      <c r="I18" s="64">
        <v>2302.8302979999999</v>
      </c>
      <c r="J18" s="62">
        <v>2535.2902129999998</v>
      </c>
      <c r="K18" s="63">
        <v>1500.6662709999739</v>
      </c>
      <c r="L18" s="63">
        <v>8375.5670119999886</v>
      </c>
      <c r="M18" s="64">
        <v>-5139.0594980000133</v>
      </c>
      <c r="N18" s="11"/>
      <c r="O18" s="62">
        <v>32520</v>
      </c>
      <c r="P18" s="63">
        <v>16392.225758</v>
      </c>
      <c r="Q18" s="64">
        <v>7272.4639979999483</v>
      </c>
      <c r="R18" s="282"/>
      <c r="S18" s="282"/>
      <c r="Z18" s="265"/>
    </row>
    <row r="19" spans="1:26" s="4" customFormat="1" ht="15.75" thickBot="1" x14ac:dyDescent="0.3">
      <c r="A19" s="40" t="s">
        <v>33</v>
      </c>
      <c r="B19" s="65">
        <v>4444</v>
      </c>
      <c r="C19" s="66">
        <v>-24826</v>
      </c>
      <c r="D19" s="66">
        <v>-2312</v>
      </c>
      <c r="E19" s="67">
        <v>7463</v>
      </c>
      <c r="F19" s="65">
        <v>-4624</v>
      </c>
      <c r="G19" s="66">
        <v>-12942</v>
      </c>
      <c r="H19" s="66">
        <v>505</v>
      </c>
      <c r="I19" s="67">
        <v>2048</v>
      </c>
      <c r="J19" s="65">
        <v>-2224.4179999999978</v>
      </c>
      <c r="K19" s="66">
        <v>-12729.267999999976</v>
      </c>
      <c r="L19" s="66">
        <v>1314.6079999999984</v>
      </c>
      <c r="M19" s="67">
        <v>3369.2989999999991</v>
      </c>
      <c r="N19" s="10"/>
      <c r="O19" s="65">
        <v>-15231</v>
      </c>
      <c r="P19" s="66">
        <v>-15013</v>
      </c>
      <c r="Q19" s="67">
        <v>-10269.778999999977</v>
      </c>
      <c r="R19" s="282"/>
      <c r="S19" s="282"/>
      <c r="T19" s="3"/>
      <c r="U19" s="3"/>
      <c r="V19" s="3"/>
      <c r="W19" s="3"/>
      <c r="X19" s="3"/>
      <c r="Y19" s="3"/>
      <c r="Z19" s="265"/>
    </row>
    <row r="20" spans="1:26" s="3" customFormat="1" ht="15.75" thickBot="1" x14ac:dyDescent="0.3">
      <c r="A20" s="49" t="s">
        <v>34</v>
      </c>
      <c r="B20" s="68">
        <v>6290</v>
      </c>
      <c r="C20" s="69">
        <v>-8819</v>
      </c>
      <c r="D20" s="69">
        <v>1360</v>
      </c>
      <c r="E20" s="70">
        <v>18458</v>
      </c>
      <c r="F20" s="68">
        <v>-3527.3402900000001</v>
      </c>
      <c r="G20" s="69">
        <v>-8140.3480019999997</v>
      </c>
      <c r="H20" s="69">
        <v>8696.0837520000005</v>
      </c>
      <c r="I20" s="70">
        <v>4350.8302979999999</v>
      </c>
      <c r="J20" s="68">
        <v>310.87221300000118</v>
      </c>
      <c r="K20" s="69">
        <v>-11228.601729000002</v>
      </c>
      <c r="L20" s="69">
        <v>9690.1750119999888</v>
      </c>
      <c r="M20" s="70">
        <v>-1769.7604980000124</v>
      </c>
      <c r="N20" s="11"/>
      <c r="O20" s="68">
        <v>17289</v>
      </c>
      <c r="P20" s="69">
        <v>1379.225758</v>
      </c>
      <c r="Q20" s="70">
        <v>-2997.3150020000248</v>
      </c>
      <c r="R20" s="282"/>
      <c r="S20" s="282"/>
      <c r="Z20" s="265"/>
    </row>
    <row r="21" spans="1:26" x14ac:dyDescent="0.25">
      <c r="U21" s="3"/>
      <c r="V21" s="3"/>
      <c r="W21" s="3"/>
      <c r="X21" s="3"/>
      <c r="Y21" s="3"/>
    </row>
    <row r="22" spans="1:26" x14ac:dyDescent="0.25">
      <c r="F22" s="251"/>
      <c r="G22" s="251"/>
      <c r="H22" s="251"/>
      <c r="I22" s="251"/>
      <c r="J22" s="251"/>
      <c r="K22" s="251"/>
      <c r="L22" s="251"/>
      <c r="M22" s="251"/>
      <c r="O22" s="251"/>
      <c r="P22" s="251"/>
      <c r="Q22" s="251"/>
      <c r="V22" s="3"/>
    </row>
    <row r="23" spans="1:26" x14ac:dyDescent="0.25">
      <c r="F23" s="251"/>
      <c r="G23" s="251"/>
      <c r="H23" s="251"/>
      <c r="I23" s="251"/>
      <c r="J23" s="251"/>
      <c r="K23" s="251"/>
      <c r="L23" s="251"/>
      <c r="M23" s="251"/>
      <c r="O23" s="251"/>
      <c r="P23" s="251"/>
      <c r="Q23" s="251"/>
      <c r="V23" s="3"/>
    </row>
    <row r="24" spans="1:26" x14ac:dyDescent="0.25">
      <c r="B24" s="155"/>
      <c r="C24" s="155"/>
      <c r="D24" s="155"/>
      <c r="E24" s="155"/>
      <c r="F24" s="155"/>
      <c r="G24" s="155"/>
      <c r="H24" s="155"/>
      <c r="I24" s="155"/>
      <c r="J24" s="155"/>
      <c r="O24" s="155"/>
      <c r="P24" s="155"/>
    </row>
    <row r="25" spans="1:26" x14ac:dyDescent="0.25">
      <c r="F25" s="216"/>
      <c r="G25" s="216"/>
      <c r="H25" s="216"/>
      <c r="I25" s="216"/>
      <c r="J25" s="216"/>
      <c r="K25" s="216"/>
      <c r="L25" s="216"/>
      <c r="M25" s="216"/>
      <c r="N25" s="216"/>
      <c r="O25" s="216"/>
      <c r="P25" s="216"/>
    </row>
    <row r="27" spans="1:26" x14ac:dyDescent="0.25">
      <c r="F27" s="155"/>
      <c r="G27" s="155"/>
      <c r="H27" s="155"/>
      <c r="I27" s="155"/>
      <c r="J27" s="155"/>
      <c r="K27" s="155"/>
      <c r="L27" s="155"/>
      <c r="M27" s="155"/>
      <c r="P27" s="155"/>
      <c r="Q27" s="155"/>
    </row>
    <row r="28" spans="1:26" x14ac:dyDescent="0.25">
      <c r="F28" s="155"/>
      <c r="G28" s="155"/>
      <c r="H28" s="155"/>
      <c r="I28" s="155"/>
      <c r="J28" s="155"/>
      <c r="K28" s="155"/>
      <c r="L28" s="155"/>
      <c r="M28" s="155"/>
      <c r="P28" s="155"/>
      <c r="Q28" s="155"/>
    </row>
    <row r="29" spans="1:26" x14ac:dyDescent="0.25">
      <c r="F29" s="155"/>
      <c r="G29" s="155"/>
      <c r="H29" s="155"/>
      <c r="I29" s="155"/>
      <c r="J29" s="155"/>
      <c r="K29" s="155"/>
      <c r="L29" s="155"/>
      <c r="M29" s="155"/>
      <c r="P29" s="155"/>
      <c r="Q29" s="155"/>
    </row>
    <row r="30" spans="1:26" x14ac:dyDescent="0.25">
      <c r="F30" s="155"/>
      <c r="G30" s="155"/>
      <c r="H30" s="155"/>
      <c r="I30" s="155"/>
      <c r="J30" s="155"/>
      <c r="K30" s="155"/>
      <c r="L30" s="155"/>
      <c r="M30" s="155"/>
      <c r="P30" s="155"/>
      <c r="Q30" s="155"/>
    </row>
    <row r="40" spans="2:10" x14ac:dyDescent="0.25">
      <c r="B40" s="155"/>
      <c r="C40" s="155"/>
      <c r="D40" s="155"/>
      <c r="E40" s="155"/>
      <c r="F40" s="155"/>
      <c r="G40" s="155"/>
      <c r="H40" s="155"/>
      <c r="I40" s="155"/>
      <c r="J40" s="155"/>
    </row>
    <row r="41" spans="2:10" x14ac:dyDescent="0.25">
      <c r="B41" s="155"/>
      <c r="C41" s="155"/>
      <c r="D41" s="155"/>
      <c r="E41" s="155"/>
      <c r="F41" s="155"/>
      <c r="G41" s="155"/>
      <c r="H41" s="155"/>
      <c r="I41" s="155"/>
      <c r="J41" s="155"/>
    </row>
    <row r="42" spans="2:10" x14ac:dyDescent="0.25">
      <c r="B42" s="155"/>
      <c r="C42" s="155"/>
      <c r="D42" s="155"/>
      <c r="E42" s="155"/>
      <c r="F42" s="155"/>
      <c r="G42" s="155"/>
      <c r="H42" s="155"/>
      <c r="I42" s="155"/>
      <c r="J42" s="155"/>
    </row>
    <row r="43" spans="2:10" x14ac:dyDescent="0.25">
      <c r="B43" s="155"/>
      <c r="C43" s="155"/>
      <c r="D43" s="155"/>
      <c r="E43" s="155"/>
      <c r="F43" s="155"/>
      <c r="G43" s="155"/>
      <c r="H43" s="155"/>
      <c r="I43" s="155"/>
      <c r="J43" s="155"/>
    </row>
    <row r="44" spans="2:10" x14ac:dyDescent="0.25">
      <c r="B44" s="155"/>
      <c r="C44" s="155"/>
      <c r="D44" s="155"/>
      <c r="E44" s="155"/>
      <c r="F44" s="155"/>
      <c r="G44" s="155"/>
      <c r="H44" s="155"/>
      <c r="I44" s="155"/>
      <c r="J44" s="155"/>
    </row>
    <row r="45" spans="2:10" x14ac:dyDescent="0.25">
      <c r="B45" s="155"/>
      <c r="C45" s="155"/>
      <c r="D45" s="155"/>
      <c r="E45" s="155"/>
      <c r="F45" s="155"/>
      <c r="G45" s="155"/>
      <c r="H45" s="155"/>
      <c r="I45" s="155"/>
      <c r="J45" s="155"/>
    </row>
    <row r="46" spans="2:10" x14ac:dyDescent="0.25">
      <c r="B46" s="155"/>
      <c r="C46" s="155"/>
      <c r="D46" s="155"/>
      <c r="E46" s="155"/>
      <c r="F46" s="155"/>
      <c r="G46" s="155"/>
      <c r="H46" s="155"/>
      <c r="I46" s="155"/>
      <c r="J46" s="155"/>
    </row>
    <row r="47" spans="2:10" x14ac:dyDescent="0.25">
      <c r="B47" s="155"/>
      <c r="C47" s="155"/>
      <c r="D47" s="155"/>
      <c r="E47" s="155"/>
      <c r="F47" s="155"/>
      <c r="G47" s="155"/>
      <c r="H47" s="155"/>
      <c r="I47" s="155"/>
      <c r="J47" s="155"/>
    </row>
    <row r="48" spans="2:10" x14ac:dyDescent="0.25">
      <c r="B48" s="155"/>
      <c r="C48" s="155"/>
      <c r="D48" s="155"/>
      <c r="E48" s="155"/>
      <c r="F48" s="155"/>
      <c r="G48" s="155"/>
      <c r="H48" s="155"/>
      <c r="I48" s="155"/>
      <c r="J48" s="155"/>
    </row>
    <row r="49" spans="2:10" x14ac:dyDescent="0.25">
      <c r="B49" s="155"/>
      <c r="C49" s="155"/>
      <c r="D49" s="155"/>
      <c r="E49" s="155"/>
      <c r="F49" s="155"/>
      <c r="G49" s="155"/>
      <c r="H49" s="155"/>
      <c r="I49" s="155"/>
      <c r="J49" s="155"/>
    </row>
    <row r="50" spans="2:10" x14ac:dyDescent="0.25">
      <c r="B50" s="155"/>
      <c r="C50" s="155"/>
      <c r="D50" s="155"/>
      <c r="E50" s="155"/>
      <c r="F50" s="155"/>
      <c r="G50" s="155"/>
      <c r="H50" s="155"/>
      <c r="I50" s="155"/>
      <c r="J50" s="155"/>
    </row>
    <row r="51" spans="2:10" x14ac:dyDescent="0.25">
      <c r="B51" s="155"/>
      <c r="C51" s="155"/>
      <c r="D51" s="155"/>
      <c r="E51" s="155"/>
      <c r="F51" s="155"/>
      <c r="G51" s="155"/>
      <c r="H51" s="155"/>
      <c r="I51" s="155"/>
      <c r="J51" s="155"/>
    </row>
    <row r="52" spans="2:10" x14ac:dyDescent="0.25">
      <c r="B52" s="155"/>
      <c r="C52" s="155"/>
      <c r="D52" s="155"/>
      <c r="E52" s="155"/>
      <c r="F52" s="155"/>
      <c r="G52" s="155"/>
      <c r="H52" s="155"/>
      <c r="I52" s="155"/>
      <c r="J52" s="155"/>
    </row>
    <row r="53" spans="2:10" x14ac:dyDescent="0.25">
      <c r="B53" s="155"/>
      <c r="C53" s="155"/>
      <c r="D53" s="155"/>
      <c r="E53" s="155"/>
      <c r="F53" s="155"/>
      <c r="G53" s="155"/>
      <c r="H53" s="155"/>
      <c r="I53" s="155"/>
      <c r="J53" s="155"/>
    </row>
  </sheetData>
  <mergeCells count="3">
    <mergeCell ref="B4:E4"/>
    <mergeCell ref="F4:I4"/>
    <mergeCell ref="J4:M4"/>
  </mergeCells>
  <pageMargins left="0.7" right="0.7" top="0.75" bottom="0.75" header="0.3" footer="0.3"/>
  <pageSetup paperSize="9" scale="65" orientation="landscape" r:id="rId1"/>
  <headerFooter>
    <oddFooter>&amp;C&amp;P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37"/>
  <sheetViews>
    <sheetView showGridLines="0" zoomScale="85" zoomScaleNormal="85" zoomScaleSheetLayoutView="85" workbookViewId="0"/>
  </sheetViews>
  <sheetFormatPr defaultRowHeight="15" x14ac:dyDescent="0.25"/>
  <cols>
    <col min="1" max="1" width="60.7109375" customWidth="1"/>
    <col min="2" max="13" width="9.140625" customWidth="1"/>
    <col min="14" max="14" width="4.7109375" customWidth="1"/>
    <col min="15" max="16" width="9.140625" customWidth="1"/>
  </cols>
  <sheetData>
    <row r="1" spans="1:18" ht="39.950000000000003" customHeight="1" x14ac:dyDescent="0.25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</row>
    <row r="2" spans="1:18" ht="26.25" x14ac:dyDescent="0.4">
      <c r="A2" s="9" t="s">
        <v>77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</row>
    <row r="3" spans="1:18" s="4" customFormat="1" ht="15.75" thickBot="1" x14ac:dyDescent="0.3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R3"/>
    </row>
    <row r="4" spans="1:18" s="3" customFormat="1" x14ac:dyDescent="0.25">
      <c r="A4" s="46" t="s">
        <v>2</v>
      </c>
      <c r="B4" s="289">
        <v>2012</v>
      </c>
      <c r="C4" s="290"/>
      <c r="D4" s="290"/>
      <c r="E4" s="290"/>
      <c r="F4" s="289">
        <v>2013</v>
      </c>
      <c r="G4" s="290"/>
      <c r="H4" s="290"/>
      <c r="I4" s="291"/>
      <c r="J4" s="289">
        <v>2014</v>
      </c>
      <c r="K4" s="290"/>
      <c r="L4" s="290"/>
      <c r="M4" s="291"/>
      <c r="N4" s="11"/>
      <c r="O4" s="160">
        <v>2012</v>
      </c>
      <c r="P4" s="266">
        <v>2013</v>
      </c>
      <c r="Q4" s="161">
        <v>2014</v>
      </c>
      <c r="R4"/>
    </row>
    <row r="5" spans="1:18" s="3" customFormat="1" ht="15.75" thickBot="1" x14ac:dyDescent="0.3">
      <c r="A5" s="47" t="s">
        <v>35</v>
      </c>
      <c r="B5" s="163" t="s">
        <v>23</v>
      </c>
      <c r="C5" s="164" t="s">
        <v>24</v>
      </c>
      <c r="D5" s="164" t="s">
        <v>25</v>
      </c>
      <c r="E5" s="164" t="s">
        <v>26</v>
      </c>
      <c r="F5" s="157" t="s">
        <v>23</v>
      </c>
      <c r="G5" s="158" t="s">
        <v>24</v>
      </c>
      <c r="H5" s="158" t="s">
        <v>25</v>
      </c>
      <c r="I5" s="159" t="s">
        <v>26</v>
      </c>
      <c r="J5" s="157" t="s">
        <v>23</v>
      </c>
      <c r="K5" s="158" t="s">
        <v>24</v>
      </c>
      <c r="L5" s="158" t="s">
        <v>25</v>
      </c>
      <c r="M5" s="159" t="s">
        <v>26</v>
      </c>
      <c r="N5" s="162"/>
      <c r="O5" s="157" t="s">
        <v>134</v>
      </c>
      <c r="P5" s="158" t="s">
        <v>134</v>
      </c>
      <c r="Q5" s="159" t="s">
        <v>134</v>
      </c>
      <c r="R5"/>
    </row>
    <row r="6" spans="1:18" s="4" customFormat="1" ht="6" customHeight="1" x14ac:dyDescent="0.25">
      <c r="A6" s="20"/>
      <c r="B6" s="20"/>
      <c r="C6" s="23"/>
      <c r="D6" s="23"/>
      <c r="E6" s="24"/>
      <c r="F6" s="20"/>
      <c r="G6" s="23"/>
      <c r="H6" s="23"/>
      <c r="I6" s="24"/>
      <c r="J6" s="20"/>
      <c r="K6" s="23"/>
      <c r="L6" s="23"/>
      <c r="M6" s="24"/>
      <c r="N6" s="10"/>
      <c r="O6" s="20"/>
      <c r="P6" s="23"/>
      <c r="Q6" s="24"/>
      <c r="R6"/>
    </row>
    <row r="7" spans="1:18" s="4" customFormat="1" x14ac:dyDescent="0.25">
      <c r="A7" s="22" t="s">
        <v>0</v>
      </c>
      <c r="B7" s="97">
        <v>9114.6330000000016</v>
      </c>
      <c r="C7" s="98">
        <v>9337.9679999999989</v>
      </c>
      <c r="D7" s="98">
        <v>9049.8379999999997</v>
      </c>
      <c r="E7" s="99">
        <v>9769.6419999999998</v>
      </c>
      <c r="F7" s="97">
        <v>8860.8169999999991</v>
      </c>
      <c r="G7" s="98">
        <v>9069.1279999999988</v>
      </c>
      <c r="H7" s="98">
        <v>8883.1139999999996</v>
      </c>
      <c r="I7" s="99">
        <v>9386.2720000000008</v>
      </c>
      <c r="J7" s="97">
        <v>8711.5619999999981</v>
      </c>
      <c r="K7" s="98">
        <v>9098.7860000000001</v>
      </c>
      <c r="L7" s="98">
        <v>8985.1110000000081</v>
      </c>
      <c r="M7" s="61">
        <v>9660.6959999999999</v>
      </c>
      <c r="N7" s="10"/>
      <c r="O7" s="59">
        <v>37272.081000000006</v>
      </c>
      <c r="P7" s="60">
        <v>36199.330999999998</v>
      </c>
      <c r="Q7" s="61">
        <v>36456.155000000006</v>
      </c>
      <c r="R7"/>
    </row>
    <row r="8" spans="1:18" s="4" customFormat="1" x14ac:dyDescent="0.25">
      <c r="A8" s="22" t="s">
        <v>78</v>
      </c>
      <c r="B8" s="97">
        <v>11058.080494</v>
      </c>
      <c r="C8" s="98">
        <v>10980.016471000003</v>
      </c>
      <c r="D8" s="98">
        <v>10821.662920000001</v>
      </c>
      <c r="E8" s="99">
        <v>11078.413214</v>
      </c>
      <c r="F8" s="97">
        <v>10184.464401000003</v>
      </c>
      <c r="G8" s="98">
        <v>10067.133029999999</v>
      </c>
      <c r="H8" s="98">
        <v>10274.588635</v>
      </c>
      <c r="I8" s="99">
        <v>10833.542050999997</v>
      </c>
      <c r="J8" s="97">
        <v>9643.7679669999998</v>
      </c>
      <c r="K8" s="98">
        <v>9828.8100340000019</v>
      </c>
      <c r="L8" s="98">
        <v>9982.1759999999995</v>
      </c>
      <c r="M8" s="61">
        <v>10381.584998999992</v>
      </c>
      <c r="N8" s="10"/>
      <c r="O8" s="59">
        <v>43938.173099</v>
      </c>
      <c r="P8" s="60">
        <v>41359.728116999991</v>
      </c>
      <c r="Q8" s="61">
        <v>39836.338999999993</v>
      </c>
      <c r="R8"/>
    </row>
    <row r="9" spans="1:18" s="4" customFormat="1" x14ac:dyDescent="0.25">
      <c r="A9" s="21" t="s">
        <v>79</v>
      </c>
      <c r="B9" s="97">
        <v>3519.982</v>
      </c>
      <c r="C9" s="98">
        <v>3428.8700000000008</v>
      </c>
      <c r="D9" s="98">
        <v>3174.679000000001</v>
      </c>
      <c r="E9" s="99">
        <v>3310.6219999999994</v>
      </c>
      <c r="F9" s="97">
        <v>3131.4510000000005</v>
      </c>
      <c r="G9" s="98">
        <v>3127.0220000000004</v>
      </c>
      <c r="H9" s="98">
        <v>3059.4630000000002</v>
      </c>
      <c r="I9" s="99">
        <v>3277.9090000000006</v>
      </c>
      <c r="J9" s="97">
        <v>3099.4750000000004</v>
      </c>
      <c r="K9" s="98">
        <v>3223.6180000000004</v>
      </c>
      <c r="L9" s="98">
        <v>3221.6930000000011</v>
      </c>
      <c r="M9" s="61">
        <v>3359.9549999999999</v>
      </c>
      <c r="N9" s="10"/>
      <c r="O9" s="59">
        <v>13434.153000000002</v>
      </c>
      <c r="P9" s="60">
        <v>12595.845000000001</v>
      </c>
      <c r="Q9" s="61">
        <v>12904.741000000002</v>
      </c>
      <c r="R9"/>
    </row>
    <row r="10" spans="1:18" s="4" customFormat="1" x14ac:dyDescent="0.25">
      <c r="A10" s="21" t="s">
        <v>81</v>
      </c>
      <c r="B10" s="97">
        <v>2176.9583440000001</v>
      </c>
      <c r="C10" s="98">
        <v>2283.6332769999999</v>
      </c>
      <c r="D10" s="98">
        <v>2164.7527760000003</v>
      </c>
      <c r="E10" s="99">
        <v>2191.885049</v>
      </c>
      <c r="F10" s="97">
        <v>1828.1905559999998</v>
      </c>
      <c r="G10" s="98">
        <v>1738.7178780000002</v>
      </c>
      <c r="H10" s="98">
        <v>1747.1096350000003</v>
      </c>
      <c r="I10" s="99">
        <v>1742.1440510000002</v>
      </c>
      <c r="J10" s="97">
        <v>1606.4946580000001</v>
      </c>
      <c r="K10" s="98">
        <v>1684.7763439999999</v>
      </c>
      <c r="L10" s="98">
        <v>1773.44</v>
      </c>
      <c r="M10" s="61">
        <v>1799.1879980000003</v>
      </c>
      <c r="N10" s="10"/>
      <c r="O10" s="59">
        <v>8817.2294460000012</v>
      </c>
      <c r="P10" s="60">
        <v>7056.1621200000009</v>
      </c>
      <c r="Q10" s="61">
        <v>6863.8990000000003</v>
      </c>
      <c r="R10"/>
    </row>
    <row r="11" spans="1:18" s="4" customFormat="1" x14ac:dyDescent="0.25">
      <c r="A11" s="21" t="s">
        <v>80</v>
      </c>
      <c r="B11" s="97">
        <v>1562.1638600000001</v>
      </c>
      <c r="C11" s="98">
        <v>1446.457797</v>
      </c>
      <c r="D11" s="98">
        <v>1330.2597339999998</v>
      </c>
      <c r="E11" s="99">
        <v>1487.6501819999999</v>
      </c>
      <c r="F11" s="97">
        <v>1284.060845</v>
      </c>
      <c r="G11" s="98">
        <v>1289.5141520000002</v>
      </c>
      <c r="H11" s="98">
        <v>1320.7049999999999</v>
      </c>
      <c r="I11" s="99">
        <v>1431.1369999999999</v>
      </c>
      <c r="J11" s="97">
        <v>1334.1496320000001</v>
      </c>
      <c r="K11" s="98">
        <v>1389.0173690000001</v>
      </c>
      <c r="L11" s="98">
        <v>1464.2619999999993</v>
      </c>
      <c r="M11" s="61">
        <v>1573.5359989999997</v>
      </c>
      <c r="N11" s="10"/>
      <c r="O11" s="59">
        <v>5826.5315729999993</v>
      </c>
      <c r="P11" s="60">
        <v>5325.4169970000003</v>
      </c>
      <c r="Q11" s="61">
        <v>5760.9649999999992</v>
      </c>
      <c r="R11"/>
    </row>
    <row r="12" spans="1:18" s="4" customFormat="1" x14ac:dyDescent="0.25">
      <c r="A12" s="21" t="s">
        <v>83</v>
      </c>
      <c r="B12" s="97">
        <v>782.44729000000007</v>
      </c>
      <c r="C12" s="98">
        <v>794.693397</v>
      </c>
      <c r="D12" s="98">
        <v>763.50740999999994</v>
      </c>
      <c r="E12" s="99">
        <v>792.03198299999997</v>
      </c>
      <c r="F12" s="97">
        <v>721.25800000000004</v>
      </c>
      <c r="G12" s="98">
        <v>711.26699999999994</v>
      </c>
      <c r="H12" s="98">
        <v>734.28700000000003</v>
      </c>
      <c r="I12" s="99">
        <v>744.47800000000007</v>
      </c>
      <c r="J12" s="97">
        <v>696.40615300000002</v>
      </c>
      <c r="K12" s="98">
        <v>723.04184699999985</v>
      </c>
      <c r="L12" s="98">
        <v>733.13700000000017</v>
      </c>
      <c r="M12" s="61">
        <v>797.57499999999936</v>
      </c>
      <c r="N12" s="10"/>
      <c r="O12" s="59">
        <v>3132.6800800000001</v>
      </c>
      <c r="P12" s="60">
        <v>2911.2899999999995</v>
      </c>
      <c r="Q12" s="61">
        <v>2950.1599999999994</v>
      </c>
      <c r="R12"/>
    </row>
    <row r="13" spans="1:18" s="4" customFormat="1" x14ac:dyDescent="0.25">
      <c r="A13" s="21" t="s">
        <v>84</v>
      </c>
      <c r="B13" s="97">
        <v>381.84500000000003</v>
      </c>
      <c r="C13" s="98">
        <v>390.26099999999997</v>
      </c>
      <c r="D13" s="98">
        <v>395.70100000000002</v>
      </c>
      <c r="E13" s="99">
        <v>440.21299999999997</v>
      </c>
      <c r="F13" s="97">
        <v>382.10699999999997</v>
      </c>
      <c r="G13" s="98">
        <v>348.87299999999999</v>
      </c>
      <c r="H13" s="98">
        <v>386.14299999999997</v>
      </c>
      <c r="I13" s="99">
        <v>374.41300000000001</v>
      </c>
      <c r="J13" s="97">
        <v>361.12400000000002</v>
      </c>
      <c r="K13" s="98">
        <v>383.67600000000004</v>
      </c>
      <c r="L13" s="98">
        <v>363.10900000000004</v>
      </c>
      <c r="M13" s="61">
        <v>350.18900000000008</v>
      </c>
      <c r="N13" s="10"/>
      <c r="O13" s="59">
        <v>1608.0199999999998</v>
      </c>
      <c r="P13" s="60">
        <v>1491.5360000000001</v>
      </c>
      <c r="Q13" s="61">
        <v>1458.0980000000002</v>
      </c>
      <c r="R13"/>
    </row>
    <row r="14" spans="1:18" s="4" customFormat="1" x14ac:dyDescent="0.25">
      <c r="A14" s="21" t="s">
        <v>82</v>
      </c>
      <c r="B14" s="97">
        <v>700.50200000000007</v>
      </c>
      <c r="C14" s="98">
        <v>723.09400000000005</v>
      </c>
      <c r="D14" s="98">
        <v>697.96100000000001</v>
      </c>
      <c r="E14" s="99">
        <v>751.87099999999998</v>
      </c>
      <c r="F14" s="97">
        <v>622.43499999999995</v>
      </c>
      <c r="G14" s="98">
        <v>638.82000000000005</v>
      </c>
      <c r="H14" s="98">
        <v>654.62199999999996</v>
      </c>
      <c r="I14" s="99">
        <v>683.149</v>
      </c>
      <c r="J14" s="97">
        <v>634.242524</v>
      </c>
      <c r="K14" s="98">
        <v>639.704475</v>
      </c>
      <c r="L14" s="98">
        <v>661.36099999999988</v>
      </c>
      <c r="M14" s="61">
        <v>694.62200100000132</v>
      </c>
      <c r="N14" s="10"/>
      <c r="O14" s="59">
        <v>2873.4279999999994</v>
      </c>
      <c r="P14" s="60">
        <v>2599.0259999999998</v>
      </c>
      <c r="Q14" s="61">
        <v>2629.9300000000012</v>
      </c>
      <c r="R14"/>
    </row>
    <row r="15" spans="1:18" s="4" customFormat="1" x14ac:dyDescent="0.25">
      <c r="A15" s="21" t="s">
        <v>85</v>
      </c>
      <c r="B15" s="97">
        <v>1953.7730000000001</v>
      </c>
      <c r="C15" s="98">
        <v>1933.2080000000001</v>
      </c>
      <c r="D15" s="98">
        <v>2316.8630000000003</v>
      </c>
      <c r="E15" s="99">
        <v>2178.4319999999998</v>
      </c>
      <c r="F15" s="97">
        <v>2233.5140000000001</v>
      </c>
      <c r="G15" s="98">
        <v>2236.6120000000001</v>
      </c>
      <c r="H15" s="98">
        <v>2395.029</v>
      </c>
      <c r="I15" s="99">
        <v>2601.4789999999998</v>
      </c>
      <c r="J15" s="97">
        <v>1934.904</v>
      </c>
      <c r="K15" s="98">
        <v>1805.4669990000007</v>
      </c>
      <c r="L15" s="98">
        <v>1790.0019999999986</v>
      </c>
      <c r="M15" s="61">
        <v>2031.5530010000002</v>
      </c>
      <c r="N15" s="10"/>
      <c r="O15" s="59">
        <v>8382.2759999999998</v>
      </c>
      <c r="P15" s="60">
        <v>9466.634</v>
      </c>
      <c r="Q15" s="61">
        <v>7561.9259999999995</v>
      </c>
      <c r="R15"/>
    </row>
    <row r="16" spans="1:18" s="4" customFormat="1" x14ac:dyDescent="0.25">
      <c r="A16" s="21" t="s">
        <v>135</v>
      </c>
      <c r="B16" s="97">
        <v>-19.591000000002168</v>
      </c>
      <c r="C16" s="98">
        <v>-20.200999999999112</v>
      </c>
      <c r="D16" s="98">
        <v>-22.060999999999694</v>
      </c>
      <c r="E16" s="99">
        <v>-74.291999999997643</v>
      </c>
      <c r="F16" s="97">
        <v>-18.551999999997861</v>
      </c>
      <c r="G16" s="98">
        <v>-23.69300000000112</v>
      </c>
      <c r="H16" s="98">
        <v>-22.770000000000437</v>
      </c>
      <c r="I16" s="99">
        <v>-21.1670000000031</v>
      </c>
      <c r="J16" s="97">
        <v>-23.028000000000247</v>
      </c>
      <c r="K16" s="98">
        <v>-20.490999999999985</v>
      </c>
      <c r="L16" s="98">
        <v>-24.827999999997701</v>
      </c>
      <c r="M16" s="61">
        <v>-225.033000000014</v>
      </c>
      <c r="N16" s="10"/>
      <c r="O16" s="59">
        <v>-136.1449999999968</v>
      </c>
      <c r="P16" s="60">
        <v>-86.182000000007974</v>
      </c>
      <c r="Q16" s="61">
        <v>-293.38000000001193</v>
      </c>
      <c r="R16"/>
    </row>
    <row r="17" spans="1:18" s="4" customFormat="1" x14ac:dyDescent="0.25">
      <c r="A17" s="22" t="s">
        <v>86</v>
      </c>
      <c r="B17" s="97">
        <v>4445.3580670000001</v>
      </c>
      <c r="C17" s="98">
        <v>4929.6652599999979</v>
      </c>
      <c r="D17" s="98">
        <v>5132.8799949999984</v>
      </c>
      <c r="E17" s="99">
        <v>5223.1121440000015</v>
      </c>
      <c r="F17" s="97">
        <v>4683.6649999999981</v>
      </c>
      <c r="G17" s="98">
        <v>5197.6200000000008</v>
      </c>
      <c r="H17" s="98">
        <v>5291.4339999999975</v>
      </c>
      <c r="I17" s="99">
        <v>5241.475461</v>
      </c>
      <c r="J17" s="97">
        <v>4622.2389999999987</v>
      </c>
      <c r="K17" s="98">
        <v>5041.2700000000032</v>
      </c>
      <c r="L17" s="98">
        <v>5466.5399989999987</v>
      </c>
      <c r="M17" s="61">
        <v>5328.2270009999975</v>
      </c>
      <c r="N17" s="10"/>
      <c r="O17" s="59">
        <v>19731.015465999997</v>
      </c>
      <c r="P17" s="60">
        <v>20414.194460999995</v>
      </c>
      <c r="Q17" s="61">
        <v>20458.275999999998</v>
      </c>
      <c r="R17"/>
    </row>
    <row r="18" spans="1:18" s="4" customFormat="1" x14ac:dyDescent="0.25">
      <c r="A18" s="21" t="s">
        <v>87</v>
      </c>
      <c r="B18" s="97">
        <v>1888.4250000000002</v>
      </c>
      <c r="C18" s="98">
        <v>2077.7110000000002</v>
      </c>
      <c r="D18" s="98">
        <v>2131.203</v>
      </c>
      <c r="E18" s="99">
        <v>2158.8850000000002</v>
      </c>
      <c r="F18" s="97">
        <v>1859.5820000000003</v>
      </c>
      <c r="G18" s="98">
        <v>2041.914</v>
      </c>
      <c r="H18" s="98">
        <v>2098.2790000000005</v>
      </c>
      <c r="I18" s="99">
        <v>2111.174</v>
      </c>
      <c r="J18" s="97">
        <v>1724.6900000000003</v>
      </c>
      <c r="K18" s="98">
        <v>1774.1470000000002</v>
      </c>
      <c r="L18" s="98">
        <v>1897.4849999999988</v>
      </c>
      <c r="M18" s="61">
        <v>1852.036000000001</v>
      </c>
      <c r="N18" s="10"/>
      <c r="O18" s="59">
        <v>8256.2240000000002</v>
      </c>
      <c r="P18" s="60">
        <v>8110.9490000000014</v>
      </c>
      <c r="Q18" s="61">
        <v>7248.3580000000002</v>
      </c>
      <c r="R18"/>
    </row>
    <row r="19" spans="1:18" s="4" customFormat="1" x14ac:dyDescent="0.25">
      <c r="A19" s="21" t="s">
        <v>88</v>
      </c>
      <c r="B19" s="97">
        <v>937.53399900000022</v>
      </c>
      <c r="C19" s="98">
        <v>1030.3</v>
      </c>
      <c r="D19" s="98">
        <v>981.96499699999981</v>
      </c>
      <c r="E19" s="99">
        <v>984.31314599999996</v>
      </c>
      <c r="F19" s="97">
        <v>887.20299999999997</v>
      </c>
      <c r="G19" s="98">
        <v>977.41499999999996</v>
      </c>
      <c r="H19" s="98">
        <v>1001.479</v>
      </c>
      <c r="I19" s="99">
        <v>957.80746099999999</v>
      </c>
      <c r="J19" s="97">
        <v>822.27800000000002</v>
      </c>
      <c r="K19" s="98">
        <v>929.38500000000045</v>
      </c>
      <c r="L19" s="98">
        <v>1058.4499989999999</v>
      </c>
      <c r="M19" s="61">
        <v>967.75500099999999</v>
      </c>
      <c r="N19" s="10"/>
      <c r="O19" s="59">
        <v>3934.1121419999999</v>
      </c>
      <c r="P19" s="60">
        <v>3823.9044610000001</v>
      </c>
      <c r="Q19" s="61">
        <v>3777.8680000000004</v>
      </c>
      <c r="R19"/>
    </row>
    <row r="20" spans="1:18" s="4" customFormat="1" x14ac:dyDescent="0.25">
      <c r="A20" s="21" t="s">
        <v>92</v>
      </c>
      <c r="B20" s="97">
        <v>461.56399999999996</v>
      </c>
      <c r="C20" s="98">
        <v>474.30600000000004</v>
      </c>
      <c r="D20" s="98">
        <v>684.54199999999992</v>
      </c>
      <c r="E20" s="99">
        <v>748.79800000000012</v>
      </c>
      <c r="F20" s="97">
        <v>700.96100000000001</v>
      </c>
      <c r="G20" s="98">
        <v>783.05600000000004</v>
      </c>
      <c r="H20" s="98">
        <v>813.03200000000015</v>
      </c>
      <c r="I20" s="99">
        <v>820.89699999999993</v>
      </c>
      <c r="J20" s="97">
        <v>786.44299999999987</v>
      </c>
      <c r="K20" s="98">
        <v>899.40399999999988</v>
      </c>
      <c r="L20" s="98">
        <v>964.0590000000002</v>
      </c>
      <c r="M20" s="61">
        <v>963.37299999999959</v>
      </c>
      <c r="N20" s="10"/>
      <c r="O20" s="59">
        <v>2369.21</v>
      </c>
      <c r="P20" s="60">
        <v>3117.9459999999995</v>
      </c>
      <c r="Q20" s="61">
        <v>3613.2789999999995</v>
      </c>
      <c r="R20"/>
    </row>
    <row r="21" spans="1:18" s="4" customFormat="1" x14ac:dyDescent="0.25">
      <c r="A21" s="21" t="s">
        <v>91</v>
      </c>
      <c r="B21" s="97">
        <v>207.28199900000001</v>
      </c>
      <c r="C21" s="98">
        <v>233.29499999999999</v>
      </c>
      <c r="D21" s="98">
        <v>242.55900200000002</v>
      </c>
      <c r="E21" s="99">
        <v>244.26600000000002</v>
      </c>
      <c r="F21" s="97">
        <v>210.779</v>
      </c>
      <c r="G21" s="98">
        <v>235.60099999999997</v>
      </c>
      <c r="H21" s="98">
        <v>251.32600000000002</v>
      </c>
      <c r="I21" s="99">
        <v>234.17400000000001</v>
      </c>
      <c r="J21" s="97">
        <v>199.03400000000002</v>
      </c>
      <c r="K21" s="98">
        <v>210.89199999999997</v>
      </c>
      <c r="L21" s="98">
        <v>229.99200000000002</v>
      </c>
      <c r="M21" s="61">
        <v>216.70200000000011</v>
      </c>
      <c r="N21" s="10"/>
      <c r="O21" s="59">
        <v>927.40200100000015</v>
      </c>
      <c r="P21" s="60">
        <v>931.87999999999988</v>
      </c>
      <c r="Q21" s="61">
        <v>856.62000000000012</v>
      </c>
      <c r="R21"/>
    </row>
    <row r="22" spans="1:18" s="4" customFormat="1" x14ac:dyDescent="0.25">
      <c r="A22" s="21" t="s">
        <v>89</v>
      </c>
      <c r="B22" s="97">
        <v>221.67106900000005</v>
      </c>
      <c r="C22" s="98">
        <v>259.47293100000002</v>
      </c>
      <c r="D22" s="98">
        <v>282.88700000000006</v>
      </c>
      <c r="E22" s="99">
        <v>246.53800000000001</v>
      </c>
      <c r="F22" s="97">
        <v>214.76300000000003</v>
      </c>
      <c r="G22" s="98">
        <v>225.10500000000002</v>
      </c>
      <c r="H22" s="98">
        <v>247.995</v>
      </c>
      <c r="I22" s="99">
        <v>227.166</v>
      </c>
      <c r="J22" s="97">
        <v>202.87899999999999</v>
      </c>
      <c r="K22" s="98">
        <v>207.614</v>
      </c>
      <c r="L22" s="98">
        <v>236.41199999999998</v>
      </c>
      <c r="M22" s="61">
        <v>227.04099999999994</v>
      </c>
      <c r="N22" s="10"/>
      <c r="O22" s="59">
        <v>1010.569</v>
      </c>
      <c r="P22" s="60">
        <v>915.02900000000011</v>
      </c>
      <c r="Q22" s="61">
        <v>873.94599999999991</v>
      </c>
      <c r="R22"/>
    </row>
    <row r="23" spans="1:18" s="4" customFormat="1" x14ac:dyDescent="0.25">
      <c r="A23" s="21" t="s">
        <v>90</v>
      </c>
      <c r="B23" s="97">
        <v>118.58400000000002</v>
      </c>
      <c r="C23" s="98">
        <v>137.073579</v>
      </c>
      <c r="D23" s="98">
        <v>140.16398899999999</v>
      </c>
      <c r="E23" s="99">
        <v>140.48899499999999</v>
      </c>
      <c r="F23" s="97">
        <v>117.46499999999999</v>
      </c>
      <c r="G23" s="98">
        <v>129.78100000000001</v>
      </c>
      <c r="H23" s="98">
        <v>135.48200000000003</v>
      </c>
      <c r="I23" s="99">
        <v>129.54399999999998</v>
      </c>
      <c r="J23" s="97">
        <v>112.21100000000001</v>
      </c>
      <c r="K23" s="98">
        <v>121.27199999999999</v>
      </c>
      <c r="L23" s="98">
        <v>132.92499999999995</v>
      </c>
      <c r="M23" s="61">
        <v>130.24500000000006</v>
      </c>
      <c r="N23" s="10"/>
      <c r="O23" s="59">
        <v>536.310563</v>
      </c>
      <c r="P23" s="60">
        <v>512.27200000000005</v>
      </c>
      <c r="Q23" s="61">
        <v>496.65300000000002</v>
      </c>
      <c r="R23"/>
    </row>
    <row r="24" spans="1:18" s="4" customFormat="1" x14ac:dyDescent="0.25">
      <c r="A24" s="21" t="s">
        <v>93</v>
      </c>
      <c r="B24" s="97">
        <v>613.41300000000001</v>
      </c>
      <c r="C24" s="98">
        <v>719.89774999999997</v>
      </c>
      <c r="D24" s="98">
        <v>672.76800700000001</v>
      </c>
      <c r="E24" s="99">
        <v>710.36600300000009</v>
      </c>
      <c r="F24" s="97">
        <v>697.97899999999981</v>
      </c>
      <c r="G24" s="98">
        <v>809.02300000000014</v>
      </c>
      <c r="H24" s="98">
        <v>749.08899999999994</v>
      </c>
      <c r="I24" s="99">
        <v>767.40699999999993</v>
      </c>
      <c r="J24" s="97">
        <v>779.54600000000005</v>
      </c>
      <c r="K24" s="98">
        <v>903.24700000000007</v>
      </c>
      <c r="L24" s="98">
        <v>941.09000000000015</v>
      </c>
      <c r="M24" s="61">
        <v>969.60399999999981</v>
      </c>
      <c r="N24" s="10"/>
      <c r="O24" s="59">
        <v>2716.4447599999999</v>
      </c>
      <c r="P24" s="60">
        <v>3023.498</v>
      </c>
      <c r="Q24" s="61">
        <v>3593.4870000000001</v>
      </c>
      <c r="R24"/>
    </row>
    <row r="25" spans="1:18" s="4" customFormat="1" x14ac:dyDescent="0.25">
      <c r="A25" s="21" t="s">
        <v>135</v>
      </c>
      <c r="B25" s="97">
        <v>-3.1149999999997817</v>
      </c>
      <c r="C25" s="98">
        <v>-2.3910000000023501</v>
      </c>
      <c r="D25" s="98">
        <v>-3.2080000000005384</v>
      </c>
      <c r="E25" s="99">
        <v>-10.542999999997846</v>
      </c>
      <c r="F25" s="97">
        <v>-5.0670000000018263</v>
      </c>
      <c r="G25" s="98">
        <v>-4.2749999999996362</v>
      </c>
      <c r="H25" s="98">
        <v>-5.2480000000032305</v>
      </c>
      <c r="I25" s="99">
        <v>-6.6940000000004147</v>
      </c>
      <c r="J25" s="97">
        <v>-4.8420000000014625</v>
      </c>
      <c r="K25" s="98">
        <v>-4.6909999999979846</v>
      </c>
      <c r="L25" s="98">
        <v>6.1270000000004075</v>
      </c>
      <c r="M25" s="61">
        <v>1.4709999999940919</v>
      </c>
      <c r="N25" s="10"/>
      <c r="O25" s="59">
        <v>-19.257000000001426</v>
      </c>
      <c r="P25" s="60">
        <v>-21.284000000006927</v>
      </c>
      <c r="Q25" s="61">
        <v>-1.9350000000049477</v>
      </c>
      <c r="R25"/>
    </row>
    <row r="26" spans="1:18" s="4" customFormat="1" x14ac:dyDescent="0.25">
      <c r="A26" s="22" t="s">
        <v>94</v>
      </c>
      <c r="B26" s="97">
        <v>1791.0260000000001</v>
      </c>
      <c r="C26" s="98">
        <v>1780.6020000000001</v>
      </c>
      <c r="D26" s="98">
        <v>1577.0300000000002</v>
      </c>
      <c r="E26" s="99">
        <v>1553.7830000000004</v>
      </c>
      <c r="F26" s="97">
        <v>1494.9989999999998</v>
      </c>
      <c r="G26" s="98">
        <v>1661.6019999999999</v>
      </c>
      <c r="H26" s="98">
        <v>1686.8679999999999</v>
      </c>
      <c r="I26" s="99">
        <v>1824.7170000000003</v>
      </c>
      <c r="J26" s="97">
        <v>1666.8670330000002</v>
      </c>
      <c r="K26" s="98">
        <v>1784.2419659999994</v>
      </c>
      <c r="L26" s="98">
        <v>1800.5250000000001</v>
      </c>
      <c r="M26" s="61">
        <v>1791.6610010000004</v>
      </c>
      <c r="N26" s="10"/>
      <c r="O26" s="59">
        <v>6702.4410000000007</v>
      </c>
      <c r="P26" s="60">
        <v>6668.1860000000006</v>
      </c>
      <c r="Q26" s="61">
        <v>7043.2950000000001</v>
      </c>
      <c r="R26"/>
    </row>
    <row r="27" spans="1:18" s="4" customFormat="1" x14ac:dyDescent="0.25">
      <c r="A27" s="21" t="s">
        <v>95</v>
      </c>
      <c r="B27" s="97">
        <v>1345.9960000000001</v>
      </c>
      <c r="C27" s="98">
        <v>1395.454</v>
      </c>
      <c r="D27" s="98">
        <v>1288.931</v>
      </c>
      <c r="E27" s="99">
        <v>1357.327</v>
      </c>
      <c r="F27" s="97">
        <v>1244.4159999999997</v>
      </c>
      <c r="G27" s="98">
        <v>1385.6619999999998</v>
      </c>
      <c r="H27" s="98">
        <v>1421.6049999999998</v>
      </c>
      <c r="I27" s="99">
        <v>1532.7889999999998</v>
      </c>
      <c r="J27" s="97">
        <v>1409.692</v>
      </c>
      <c r="K27" s="98">
        <v>1504.6840000000002</v>
      </c>
      <c r="L27" s="98">
        <v>1523.8029999999999</v>
      </c>
      <c r="M27" s="61">
        <v>1525.54</v>
      </c>
      <c r="N27" s="10"/>
      <c r="O27" s="59">
        <v>5387.7080000000005</v>
      </c>
      <c r="P27" s="60">
        <v>5584.4719999999998</v>
      </c>
      <c r="Q27" s="61">
        <v>5963.7190000000001</v>
      </c>
      <c r="R27"/>
    </row>
    <row r="28" spans="1:18" s="4" customFormat="1" x14ac:dyDescent="0.25">
      <c r="A28" s="21" t="s">
        <v>135</v>
      </c>
      <c r="B28" s="97">
        <v>445.03</v>
      </c>
      <c r="C28" s="98">
        <v>385.14800000000014</v>
      </c>
      <c r="D28" s="98">
        <v>288.09900000000016</v>
      </c>
      <c r="E28" s="99">
        <v>196.45600000000036</v>
      </c>
      <c r="F28" s="97">
        <v>250.58300000000008</v>
      </c>
      <c r="G28" s="98">
        <v>275.94000000000005</v>
      </c>
      <c r="H28" s="98">
        <v>265.26300000000015</v>
      </c>
      <c r="I28" s="99">
        <v>291.92800000000057</v>
      </c>
      <c r="J28" s="97">
        <v>257.17503300000021</v>
      </c>
      <c r="K28" s="98">
        <v>279.55796599999917</v>
      </c>
      <c r="L28" s="98">
        <v>276.72200000000021</v>
      </c>
      <c r="M28" s="61">
        <v>266.12100100000043</v>
      </c>
      <c r="N28" s="10"/>
      <c r="O28" s="59">
        <v>1314.7330000000002</v>
      </c>
      <c r="P28" s="60">
        <v>1083.7140000000009</v>
      </c>
      <c r="Q28" s="61">
        <v>1079.576</v>
      </c>
      <c r="R28"/>
    </row>
    <row r="29" spans="1:18" s="15" customFormat="1" ht="15.75" thickBot="1" x14ac:dyDescent="0.3">
      <c r="A29" s="39" t="s">
        <v>135</v>
      </c>
      <c r="B29" s="113">
        <v>-686.07000000000289</v>
      </c>
      <c r="C29" s="114">
        <v>-702.63499999999931</v>
      </c>
      <c r="D29" s="114">
        <v>-704.18199999999933</v>
      </c>
      <c r="E29" s="115">
        <v>-499.02899999999477</v>
      </c>
      <c r="F29" s="113">
        <v>-641.8969999999963</v>
      </c>
      <c r="G29" s="114">
        <v>-683.11900000000196</v>
      </c>
      <c r="H29" s="114">
        <v>-719.60500000000457</v>
      </c>
      <c r="I29" s="115">
        <v>-726.33600000000024</v>
      </c>
      <c r="J29" s="113">
        <v>-671.89299999999912</v>
      </c>
      <c r="K29" s="114">
        <v>-735.97200000000566</v>
      </c>
      <c r="L29" s="114">
        <v>-770.3059999999864</v>
      </c>
      <c r="M29" s="73">
        <v>-556.22099999999591</v>
      </c>
      <c r="N29" s="50"/>
      <c r="O29" s="71">
        <v>-2591.9159999999993</v>
      </c>
      <c r="P29" s="72">
        <v>-2770.9569999999985</v>
      </c>
      <c r="Q29" s="73">
        <v>-2734.3919999999871</v>
      </c>
      <c r="R29"/>
    </row>
    <row r="30" spans="1:18" s="1" customFormat="1" ht="15.75" thickBot="1" x14ac:dyDescent="0.3">
      <c r="A30" s="54" t="s">
        <v>96</v>
      </c>
      <c r="B30" s="116">
        <v>25723.027560999999</v>
      </c>
      <c r="C30" s="117">
        <v>26325.616731000002</v>
      </c>
      <c r="D30" s="117">
        <v>25877.228915</v>
      </c>
      <c r="E30" s="118">
        <v>27125.921358000007</v>
      </c>
      <c r="F30" s="116">
        <v>24582.048401000004</v>
      </c>
      <c r="G30" s="117">
        <v>25312.364029999997</v>
      </c>
      <c r="H30" s="117">
        <v>25416.399634999994</v>
      </c>
      <c r="I30" s="118">
        <v>26559.670511999997</v>
      </c>
      <c r="J30" s="116">
        <v>23972.542999999998</v>
      </c>
      <c r="K30" s="117">
        <v>25017.135999999999</v>
      </c>
      <c r="L30" s="117">
        <v>25464.045999000016</v>
      </c>
      <c r="M30" s="78">
        <v>26605.948000999997</v>
      </c>
      <c r="N30" s="12"/>
      <c r="O30" s="75">
        <v>105051.794565</v>
      </c>
      <c r="P30" s="76">
        <v>101870.482578</v>
      </c>
      <c r="Q30" s="78">
        <v>101059.67300000001</v>
      </c>
      <c r="R30"/>
    </row>
    <row r="31" spans="1:18" s="1" customFormat="1" ht="15.75" thickBot="1" x14ac:dyDescent="0.3">
      <c r="A31" s="207" t="s">
        <v>208</v>
      </c>
      <c r="B31" s="190"/>
      <c r="C31" s="191"/>
      <c r="D31" s="191"/>
      <c r="E31" s="192"/>
      <c r="F31" s="190"/>
      <c r="G31" s="191"/>
      <c r="H31" s="191"/>
      <c r="I31" s="192"/>
      <c r="J31" s="194"/>
      <c r="K31" s="236"/>
      <c r="L31" s="203"/>
      <c r="M31" s="204">
        <v>-2.1795384718016786E-2</v>
      </c>
      <c r="N31" s="10"/>
      <c r="O31" s="193"/>
      <c r="P31" s="267"/>
      <c r="Q31" s="204">
        <v>-1.7885563836300022E-2</v>
      </c>
      <c r="R31"/>
    </row>
    <row r="32" spans="1:18" ht="15.75" thickBot="1" x14ac:dyDescent="0.3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10"/>
    </row>
    <row r="33" spans="1:18" s="3" customFormat="1" ht="15.75" hidden="1" thickBot="1" x14ac:dyDescent="0.3">
      <c r="A33" s="46"/>
      <c r="B33" s="289"/>
      <c r="C33" s="290"/>
      <c r="D33" s="290"/>
      <c r="E33" s="290"/>
      <c r="F33" s="289"/>
      <c r="G33" s="290"/>
      <c r="H33" s="290"/>
      <c r="I33" s="291"/>
      <c r="J33" s="289"/>
      <c r="K33" s="290"/>
      <c r="L33" s="290"/>
      <c r="M33" s="291"/>
      <c r="N33" s="11"/>
      <c r="O33" s="160"/>
      <c r="P33" s="266"/>
      <c r="Q33" s="161"/>
      <c r="R33"/>
    </row>
    <row r="34" spans="1:18" s="3" customFormat="1" ht="15.75" hidden="1" thickBot="1" x14ac:dyDescent="0.3">
      <c r="A34" s="47"/>
      <c r="B34" s="163"/>
      <c r="C34" s="164"/>
      <c r="D34" s="164"/>
      <c r="E34" s="164"/>
      <c r="F34" s="157"/>
      <c r="G34" s="158"/>
      <c r="H34" s="158"/>
      <c r="I34" s="159"/>
      <c r="J34" s="157"/>
      <c r="K34" s="158"/>
      <c r="L34" s="158"/>
      <c r="M34" s="159"/>
      <c r="N34" s="162"/>
      <c r="O34" s="157"/>
      <c r="P34" s="158"/>
      <c r="Q34" s="159"/>
      <c r="R34"/>
    </row>
    <row r="35" spans="1:18" s="4" customFormat="1" ht="6" hidden="1" customHeight="1" x14ac:dyDescent="0.3">
      <c r="A35" s="20"/>
      <c r="B35" s="20"/>
      <c r="C35" s="23"/>
      <c r="D35" s="23"/>
      <c r="E35" s="24"/>
      <c r="F35" s="20"/>
      <c r="G35" s="23"/>
      <c r="H35" s="23"/>
      <c r="I35" s="24"/>
      <c r="J35" s="20"/>
      <c r="K35" s="23"/>
      <c r="L35" s="23"/>
      <c r="M35" s="24"/>
      <c r="N35" s="10"/>
      <c r="O35" s="20"/>
      <c r="P35" s="23"/>
      <c r="Q35" s="24"/>
      <c r="R35"/>
    </row>
    <row r="36" spans="1:18" s="4" customFormat="1" ht="15.75" hidden="1" thickBot="1" x14ac:dyDescent="0.3">
      <c r="A36" s="22"/>
      <c r="B36" s="121"/>
      <c r="C36" s="122"/>
      <c r="D36" s="122"/>
      <c r="E36" s="123"/>
      <c r="F36" s="121"/>
      <c r="G36" s="122"/>
      <c r="H36" s="122"/>
      <c r="I36" s="123"/>
      <c r="J36" s="121"/>
      <c r="K36" s="122"/>
      <c r="L36" s="122"/>
      <c r="M36" s="123"/>
      <c r="N36" s="174"/>
      <c r="O36" s="175"/>
      <c r="P36" s="174"/>
      <c r="Q36" s="176"/>
      <c r="R36"/>
    </row>
    <row r="37" spans="1:18" s="4" customFormat="1" ht="15.75" hidden="1" thickBot="1" x14ac:dyDescent="0.3">
      <c r="A37" s="22"/>
      <c r="B37" s="121"/>
      <c r="C37" s="122"/>
      <c r="D37" s="122"/>
      <c r="E37" s="123"/>
      <c r="F37" s="121"/>
      <c r="G37" s="122"/>
      <c r="H37" s="122"/>
      <c r="I37" s="123"/>
      <c r="J37" s="121"/>
      <c r="K37" s="122"/>
      <c r="L37" s="122"/>
      <c r="M37" s="123"/>
      <c r="N37" s="174"/>
      <c r="O37" s="175"/>
      <c r="P37" s="174"/>
      <c r="Q37" s="176"/>
      <c r="R37"/>
    </row>
    <row r="38" spans="1:18" s="4" customFormat="1" ht="15.75" hidden="1" thickBot="1" x14ac:dyDescent="0.3">
      <c r="A38" s="21"/>
      <c r="B38" s="121"/>
      <c r="C38" s="122"/>
      <c r="D38" s="122"/>
      <c r="E38" s="123"/>
      <c r="F38" s="121"/>
      <c r="G38" s="122"/>
      <c r="H38" s="122"/>
      <c r="I38" s="123"/>
      <c r="J38" s="121"/>
      <c r="K38" s="122"/>
      <c r="L38" s="122"/>
      <c r="M38" s="123"/>
      <c r="N38" s="174"/>
      <c r="O38" s="175"/>
      <c r="P38" s="174"/>
      <c r="Q38" s="176"/>
      <c r="R38"/>
    </row>
    <row r="39" spans="1:18" s="4" customFormat="1" ht="15.75" hidden="1" thickBot="1" x14ac:dyDescent="0.3">
      <c r="A39" s="21"/>
      <c r="B39" s="121"/>
      <c r="C39" s="122"/>
      <c r="D39" s="122"/>
      <c r="E39" s="123"/>
      <c r="F39" s="121"/>
      <c r="G39" s="122"/>
      <c r="H39" s="122"/>
      <c r="I39" s="123"/>
      <c r="J39" s="121"/>
      <c r="K39" s="122"/>
      <c r="L39" s="122"/>
      <c r="M39" s="123"/>
      <c r="N39" s="174"/>
      <c r="O39" s="175"/>
      <c r="P39" s="174"/>
      <c r="Q39" s="176"/>
      <c r="R39"/>
    </row>
    <row r="40" spans="1:18" s="4" customFormat="1" ht="15.75" hidden="1" thickBot="1" x14ac:dyDescent="0.3">
      <c r="A40" s="21"/>
      <c r="B40" s="121"/>
      <c r="C40" s="122"/>
      <c r="D40" s="122"/>
      <c r="E40" s="123"/>
      <c r="F40" s="121"/>
      <c r="G40" s="122"/>
      <c r="H40" s="122"/>
      <c r="I40" s="123"/>
      <c r="J40" s="121"/>
      <c r="K40" s="122"/>
      <c r="L40" s="122"/>
      <c r="M40" s="123"/>
      <c r="N40" s="174"/>
      <c r="O40" s="175"/>
      <c r="P40" s="174"/>
      <c r="Q40" s="176"/>
      <c r="R40"/>
    </row>
    <row r="41" spans="1:18" s="4" customFormat="1" ht="15.75" hidden="1" thickBot="1" x14ac:dyDescent="0.3">
      <c r="A41" s="21"/>
      <c r="B41" s="121"/>
      <c r="C41" s="122"/>
      <c r="D41" s="122"/>
      <c r="E41" s="123"/>
      <c r="F41" s="121"/>
      <c r="G41" s="122"/>
      <c r="H41" s="122"/>
      <c r="I41" s="123"/>
      <c r="J41" s="121"/>
      <c r="K41" s="122"/>
      <c r="L41" s="122"/>
      <c r="M41" s="123"/>
      <c r="N41" s="174"/>
      <c r="O41" s="175"/>
      <c r="P41" s="174"/>
      <c r="Q41" s="176"/>
      <c r="R41"/>
    </row>
    <row r="42" spans="1:18" s="4" customFormat="1" ht="15.75" hidden="1" thickBot="1" x14ac:dyDescent="0.3">
      <c r="A42" s="21"/>
      <c r="B42" s="121"/>
      <c r="C42" s="122"/>
      <c r="D42" s="122"/>
      <c r="E42" s="123"/>
      <c r="F42" s="121"/>
      <c r="G42" s="122"/>
      <c r="H42" s="122"/>
      <c r="I42" s="123"/>
      <c r="J42" s="121"/>
      <c r="K42" s="122"/>
      <c r="L42" s="122"/>
      <c r="M42" s="123"/>
      <c r="N42" s="174"/>
      <c r="O42" s="175"/>
      <c r="P42" s="174"/>
      <c r="Q42" s="176"/>
      <c r="R42"/>
    </row>
    <row r="43" spans="1:18" s="4" customFormat="1" ht="15.75" hidden="1" thickBot="1" x14ac:dyDescent="0.3">
      <c r="A43" s="21"/>
      <c r="B43" s="121"/>
      <c r="C43" s="122"/>
      <c r="D43" s="122"/>
      <c r="E43" s="123"/>
      <c r="F43" s="121"/>
      <c r="G43" s="122"/>
      <c r="H43" s="122"/>
      <c r="I43" s="123"/>
      <c r="J43" s="121"/>
      <c r="K43" s="122"/>
      <c r="L43" s="122"/>
      <c r="M43" s="123"/>
      <c r="N43" s="174"/>
      <c r="O43" s="175"/>
      <c r="P43" s="174"/>
      <c r="Q43" s="176"/>
      <c r="R43"/>
    </row>
    <row r="44" spans="1:18" s="4" customFormat="1" ht="15.75" hidden="1" thickBot="1" x14ac:dyDescent="0.3">
      <c r="A44" s="21"/>
      <c r="B44" s="121"/>
      <c r="C44" s="122"/>
      <c r="D44" s="122"/>
      <c r="E44" s="123"/>
      <c r="F44" s="121"/>
      <c r="G44" s="122"/>
      <c r="H44" s="122"/>
      <c r="I44" s="123"/>
      <c r="J44" s="121"/>
      <c r="K44" s="122"/>
      <c r="L44" s="122"/>
      <c r="M44" s="123"/>
      <c r="N44" s="174"/>
      <c r="O44" s="175"/>
      <c r="P44" s="174"/>
      <c r="Q44" s="176"/>
      <c r="R44"/>
    </row>
    <row r="45" spans="1:18" s="4" customFormat="1" ht="15.75" hidden="1" thickBot="1" x14ac:dyDescent="0.3">
      <c r="A45" s="21"/>
      <c r="B45" s="121"/>
      <c r="C45" s="122"/>
      <c r="D45" s="122"/>
      <c r="E45" s="123"/>
      <c r="F45" s="121"/>
      <c r="G45" s="122"/>
      <c r="H45" s="122"/>
      <c r="I45" s="123"/>
      <c r="J45" s="121"/>
      <c r="K45" s="122"/>
      <c r="L45" s="122"/>
      <c r="M45" s="123"/>
      <c r="N45" s="174"/>
      <c r="O45" s="175"/>
      <c r="P45" s="174"/>
      <c r="Q45" s="176"/>
      <c r="R45"/>
    </row>
    <row r="46" spans="1:18" s="4" customFormat="1" ht="15.75" hidden="1" thickBot="1" x14ac:dyDescent="0.3">
      <c r="A46" s="22"/>
      <c r="B46" s="121"/>
      <c r="C46" s="122"/>
      <c r="D46" s="122"/>
      <c r="E46" s="123"/>
      <c r="F46" s="121"/>
      <c r="G46" s="122"/>
      <c r="H46" s="122"/>
      <c r="I46" s="123"/>
      <c r="J46" s="121"/>
      <c r="K46" s="122"/>
      <c r="L46" s="122"/>
      <c r="M46" s="123"/>
      <c r="N46" s="174"/>
      <c r="O46" s="175"/>
      <c r="P46" s="174"/>
      <c r="Q46" s="176"/>
      <c r="R46"/>
    </row>
    <row r="47" spans="1:18" s="4" customFormat="1" ht="15.75" hidden="1" thickBot="1" x14ac:dyDescent="0.3">
      <c r="A47" s="21"/>
      <c r="B47" s="121"/>
      <c r="C47" s="122"/>
      <c r="D47" s="122"/>
      <c r="E47" s="123"/>
      <c r="F47" s="121"/>
      <c r="G47" s="122"/>
      <c r="H47" s="122"/>
      <c r="I47" s="123"/>
      <c r="J47" s="121"/>
      <c r="K47" s="122"/>
      <c r="L47" s="122"/>
      <c r="M47" s="123"/>
      <c r="N47" s="174"/>
      <c r="O47" s="175"/>
      <c r="P47" s="174"/>
      <c r="Q47" s="176"/>
      <c r="R47"/>
    </row>
    <row r="48" spans="1:18" s="4" customFormat="1" ht="15.75" hidden="1" thickBot="1" x14ac:dyDescent="0.3">
      <c r="A48" s="21"/>
      <c r="B48" s="121"/>
      <c r="C48" s="122"/>
      <c r="D48" s="122"/>
      <c r="E48" s="123"/>
      <c r="F48" s="121"/>
      <c r="G48" s="122"/>
      <c r="H48" s="122"/>
      <c r="I48" s="123"/>
      <c r="J48" s="121"/>
      <c r="K48" s="122"/>
      <c r="L48" s="122"/>
      <c r="M48" s="123"/>
      <c r="N48" s="174"/>
      <c r="O48" s="175"/>
      <c r="P48" s="174"/>
      <c r="Q48" s="176"/>
      <c r="R48"/>
    </row>
    <row r="49" spans="1:18" s="4" customFormat="1" ht="15.75" hidden="1" thickBot="1" x14ac:dyDescent="0.3">
      <c r="A49" s="21"/>
      <c r="B49" s="121"/>
      <c r="C49" s="122"/>
      <c r="D49" s="122"/>
      <c r="E49" s="123"/>
      <c r="F49" s="121"/>
      <c r="G49" s="122"/>
      <c r="H49" s="122"/>
      <c r="I49" s="123"/>
      <c r="J49" s="121"/>
      <c r="K49" s="122"/>
      <c r="L49" s="122"/>
      <c r="M49" s="123"/>
      <c r="N49" s="174"/>
      <c r="O49" s="175"/>
      <c r="P49" s="174"/>
      <c r="Q49" s="176"/>
      <c r="R49"/>
    </row>
    <row r="50" spans="1:18" s="4" customFormat="1" ht="15.75" hidden="1" thickBot="1" x14ac:dyDescent="0.3">
      <c r="A50" s="21"/>
      <c r="B50" s="121"/>
      <c r="C50" s="122"/>
      <c r="D50" s="122"/>
      <c r="E50" s="123"/>
      <c r="F50" s="121"/>
      <c r="G50" s="122"/>
      <c r="H50" s="122"/>
      <c r="I50" s="123"/>
      <c r="J50" s="121"/>
      <c r="K50" s="122"/>
      <c r="L50" s="122"/>
      <c r="M50" s="123"/>
      <c r="N50" s="174"/>
      <c r="O50" s="175"/>
      <c r="P50" s="174"/>
      <c r="Q50" s="176"/>
      <c r="R50"/>
    </row>
    <row r="51" spans="1:18" s="4" customFormat="1" ht="15.75" hidden="1" thickBot="1" x14ac:dyDescent="0.3">
      <c r="A51" s="21"/>
      <c r="B51" s="121"/>
      <c r="C51" s="122"/>
      <c r="D51" s="122"/>
      <c r="E51" s="123"/>
      <c r="F51" s="121"/>
      <c r="G51" s="122"/>
      <c r="H51" s="122"/>
      <c r="I51" s="123"/>
      <c r="J51" s="121"/>
      <c r="K51" s="122"/>
      <c r="L51" s="122"/>
      <c r="M51" s="123"/>
      <c r="N51" s="174"/>
      <c r="O51" s="175"/>
      <c r="P51" s="174"/>
      <c r="Q51" s="176"/>
      <c r="R51"/>
    </row>
    <row r="52" spans="1:18" s="4" customFormat="1" ht="15.75" hidden="1" thickBot="1" x14ac:dyDescent="0.3">
      <c r="A52" s="21"/>
      <c r="B52" s="121"/>
      <c r="C52" s="122"/>
      <c r="D52" s="122"/>
      <c r="E52" s="123"/>
      <c r="F52" s="121"/>
      <c r="G52" s="122"/>
      <c r="H52" s="122"/>
      <c r="I52" s="123"/>
      <c r="J52" s="121"/>
      <c r="K52" s="122"/>
      <c r="L52" s="122"/>
      <c r="M52" s="123"/>
      <c r="N52" s="174"/>
      <c r="O52" s="175"/>
      <c r="P52" s="174"/>
      <c r="Q52" s="176"/>
      <c r="R52"/>
    </row>
    <row r="53" spans="1:18" s="4" customFormat="1" ht="15.75" hidden="1" thickBot="1" x14ac:dyDescent="0.3">
      <c r="A53" s="21"/>
      <c r="B53" s="121"/>
      <c r="C53" s="122"/>
      <c r="D53" s="122"/>
      <c r="E53" s="123"/>
      <c r="F53" s="121"/>
      <c r="G53" s="122"/>
      <c r="H53" s="122"/>
      <c r="I53" s="123"/>
      <c r="J53" s="121"/>
      <c r="K53" s="122"/>
      <c r="L53" s="122"/>
      <c r="M53" s="123"/>
      <c r="N53" s="174"/>
      <c r="O53" s="175"/>
      <c r="P53" s="174"/>
      <c r="Q53" s="176"/>
      <c r="R53"/>
    </row>
    <row r="54" spans="1:18" s="4" customFormat="1" ht="15.75" hidden="1" thickBot="1" x14ac:dyDescent="0.3">
      <c r="A54" s="21"/>
      <c r="B54" s="121"/>
      <c r="C54" s="122"/>
      <c r="D54" s="122"/>
      <c r="E54" s="123"/>
      <c r="F54" s="121"/>
      <c r="G54" s="122"/>
      <c r="H54" s="122"/>
      <c r="I54" s="123"/>
      <c r="J54" s="121"/>
      <c r="K54" s="122"/>
      <c r="L54" s="122"/>
      <c r="M54" s="123"/>
      <c r="N54" s="174"/>
      <c r="O54" s="175"/>
      <c r="P54" s="174"/>
      <c r="Q54" s="176"/>
      <c r="R54"/>
    </row>
    <row r="55" spans="1:18" s="4" customFormat="1" ht="15.75" hidden="1" thickBot="1" x14ac:dyDescent="0.3">
      <c r="A55" s="22"/>
      <c r="B55" s="121"/>
      <c r="C55" s="122"/>
      <c r="D55" s="122"/>
      <c r="E55" s="123"/>
      <c r="F55" s="121"/>
      <c r="G55" s="122"/>
      <c r="H55" s="122"/>
      <c r="I55" s="123"/>
      <c r="J55" s="121"/>
      <c r="K55" s="122"/>
      <c r="L55" s="122"/>
      <c r="M55" s="123"/>
      <c r="N55" s="174"/>
      <c r="O55" s="175"/>
      <c r="P55" s="174"/>
      <c r="Q55" s="176"/>
      <c r="R55"/>
    </row>
    <row r="56" spans="1:18" s="4" customFormat="1" ht="15.75" hidden="1" thickBot="1" x14ac:dyDescent="0.3">
      <c r="A56" s="21"/>
      <c r="B56" s="121"/>
      <c r="C56" s="122"/>
      <c r="D56" s="122"/>
      <c r="E56" s="123"/>
      <c r="F56" s="121"/>
      <c r="G56" s="122"/>
      <c r="H56" s="122"/>
      <c r="I56" s="123"/>
      <c r="J56" s="121"/>
      <c r="K56" s="122"/>
      <c r="L56" s="122"/>
      <c r="M56" s="123"/>
      <c r="N56" s="174"/>
      <c r="O56" s="175"/>
      <c r="P56" s="174"/>
      <c r="Q56" s="176"/>
      <c r="R56"/>
    </row>
    <row r="57" spans="1:18" s="4" customFormat="1" ht="15.75" hidden="1" thickBot="1" x14ac:dyDescent="0.3">
      <c r="A57" s="21"/>
      <c r="B57" s="121"/>
      <c r="C57" s="122"/>
      <c r="D57" s="122"/>
      <c r="E57" s="123"/>
      <c r="F57" s="121"/>
      <c r="G57" s="122"/>
      <c r="H57" s="122"/>
      <c r="I57" s="123"/>
      <c r="J57" s="121"/>
      <c r="K57" s="122"/>
      <c r="L57" s="122"/>
      <c r="M57" s="123"/>
      <c r="N57" s="174"/>
      <c r="O57" s="175"/>
      <c r="P57" s="174"/>
      <c r="Q57" s="176"/>
      <c r="R57"/>
    </row>
    <row r="58" spans="1:18" s="15" customFormat="1" ht="15.75" hidden="1" thickBot="1" x14ac:dyDescent="0.3">
      <c r="A58" s="39"/>
      <c r="B58" s="124"/>
      <c r="C58" s="125"/>
      <c r="D58" s="125"/>
      <c r="E58" s="126"/>
      <c r="F58" s="124"/>
      <c r="G58" s="125"/>
      <c r="H58" s="125"/>
      <c r="I58" s="126"/>
      <c r="J58" s="124"/>
      <c r="K58" s="125"/>
      <c r="L58" s="125"/>
      <c r="M58" s="126"/>
      <c r="N58" s="174"/>
      <c r="O58" s="177"/>
      <c r="P58" s="268"/>
      <c r="Q58" s="178"/>
      <c r="R58"/>
    </row>
    <row r="59" spans="1:18" s="1" customFormat="1" ht="15.75" hidden="1" thickBot="1" x14ac:dyDescent="0.3">
      <c r="A59" s="54"/>
      <c r="B59" s="127"/>
      <c r="C59" s="128"/>
      <c r="D59" s="128"/>
      <c r="E59" s="129"/>
      <c r="F59" s="127"/>
      <c r="G59" s="128"/>
      <c r="H59" s="128"/>
      <c r="I59" s="129"/>
      <c r="J59" s="127"/>
      <c r="K59" s="128"/>
      <c r="L59" s="128"/>
      <c r="M59" s="129"/>
      <c r="N59" s="179"/>
      <c r="O59" s="180"/>
      <c r="P59" s="269"/>
      <c r="Q59" s="181"/>
      <c r="R59"/>
    </row>
    <row r="60" spans="1:18" ht="15.75" hidden="1" thickBot="1" x14ac:dyDescent="0.3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10"/>
    </row>
    <row r="61" spans="1:18" s="3" customFormat="1" x14ac:dyDescent="0.25">
      <c r="A61" s="46" t="s">
        <v>159</v>
      </c>
      <c r="B61" s="289">
        <v>2012</v>
      </c>
      <c r="C61" s="290"/>
      <c r="D61" s="290"/>
      <c r="E61" s="290"/>
      <c r="F61" s="289">
        <v>2013</v>
      </c>
      <c r="G61" s="290"/>
      <c r="H61" s="290"/>
      <c r="I61" s="291"/>
      <c r="J61" s="289">
        <v>2014</v>
      </c>
      <c r="K61" s="290"/>
      <c r="L61" s="290"/>
      <c r="M61" s="291"/>
      <c r="N61" s="11"/>
      <c r="O61" s="160">
        <v>2012</v>
      </c>
      <c r="P61" s="266">
        <v>2013</v>
      </c>
      <c r="Q61" s="161">
        <v>2014</v>
      </c>
      <c r="R61"/>
    </row>
    <row r="62" spans="1:18" s="3" customFormat="1" ht="15.75" thickBot="1" x14ac:dyDescent="0.3">
      <c r="A62" s="47" t="s">
        <v>35</v>
      </c>
      <c r="B62" s="163" t="s">
        <v>23</v>
      </c>
      <c r="C62" s="164" t="s">
        <v>24</v>
      </c>
      <c r="D62" s="164" t="s">
        <v>25</v>
      </c>
      <c r="E62" s="164" t="s">
        <v>26</v>
      </c>
      <c r="F62" s="157" t="s">
        <v>23</v>
      </c>
      <c r="G62" s="158" t="s">
        <v>24</v>
      </c>
      <c r="H62" s="158" t="s">
        <v>25</v>
      </c>
      <c r="I62" s="159" t="s">
        <v>26</v>
      </c>
      <c r="J62" s="157" t="s">
        <v>23</v>
      </c>
      <c r="K62" s="158" t="s">
        <v>24</v>
      </c>
      <c r="L62" s="158" t="s">
        <v>25</v>
      </c>
      <c r="M62" s="159" t="s">
        <v>26</v>
      </c>
      <c r="N62" s="162"/>
      <c r="O62" s="157" t="s">
        <v>134</v>
      </c>
      <c r="P62" s="158" t="s">
        <v>134</v>
      </c>
      <c r="Q62" s="159" t="s">
        <v>134</v>
      </c>
      <c r="R62"/>
    </row>
    <row r="63" spans="1:18" s="4" customFormat="1" ht="6" customHeight="1" x14ac:dyDescent="0.25">
      <c r="A63" s="20"/>
      <c r="B63" s="20"/>
      <c r="C63" s="23"/>
      <c r="D63" s="23"/>
      <c r="E63" s="24"/>
      <c r="F63" s="20"/>
      <c r="G63" s="23"/>
      <c r="H63" s="23"/>
      <c r="I63" s="24"/>
      <c r="J63" s="20"/>
      <c r="K63" s="23"/>
      <c r="L63" s="23"/>
      <c r="M63" s="24"/>
      <c r="N63" s="10"/>
      <c r="O63" s="20"/>
      <c r="P63" s="23"/>
      <c r="Q63" s="24"/>
      <c r="R63"/>
    </row>
    <row r="64" spans="1:18" s="4" customFormat="1" x14ac:dyDescent="0.25">
      <c r="A64" s="22" t="s">
        <v>0</v>
      </c>
      <c r="B64" s="97">
        <v>8423.4480000000003</v>
      </c>
      <c r="C64" s="98">
        <v>8609.4209999999985</v>
      </c>
      <c r="D64" s="98">
        <v>8373.2379999999976</v>
      </c>
      <c r="E64" s="99">
        <v>8706.0770000000011</v>
      </c>
      <c r="F64" s="97">
        <v>8182.2779999999984</v>
      </c>
      <c r="G64" s="98">
        <v>8362.8779999999988</v>
      </c>
      <c r="H64" s="98">
        <v>8196.7109999999993</v>
      </c>
      <c r="I64" s="99">
        <v>8381.0790000000015</v>
      </c>
      <c r="J64" s="97">
        <v>8000.9109999999982</v>
      </c>
      <c r="K64" s="98">
        <v>8289.1880000000001</v>
      </c>
      <c r="L64" s="98">
        <v>8179.3000000000065</v>
      </c>
      <c r="M64" s="61">
        <v>8427.2309999999925</v>
      </c>
      <c r="N64" s="10"/>
      <c r="O64" s="59">
        <v>34112.184000000001</v>
      </c>
      <c r="P64" s="60">
        <v>33122.945999999996</v>
      </c>
      <c r="Q64" s="61">
        <v>32896.629999999997</v>
      </c>
      <c r="R64"/>
    </row>
    <row r="65" spans="1:18" s="4" customFormat="1" x14ac:dyDescent="0.25">
      <c r="A65" s="22" t="s">
        <v>78</v>
      </c>
      <c r="B65" s="97">
        <v>9243.1623610000006</v>
      </c>
      <c r="C65" s="98">
        <v>9273.3120390000022</v>
      </c>
      <c r="D65" s="98">
        <v>8739.5362280000008</v>
      </c>
      <c r="E65" s="99">
        <v>8793.7716029999992</v>
      </c>
      <c r="F65" s="97">
        <v>8189.8073380000042</v>
      </c>
      <c r="G65" s="98">
        <v>8197.3957349999982</v>
      </c>
      <c r="H65" s="98">
        <v>8162.0752049999992</v>
      </c>
      <c r="I65" s="99">
        <v>8290.550637999997</v>
      </c>
      <c r="J65" s="97">
        <v>7973.5129670000006</v>
      </c>
      <c r="K65" s="98">
        <v>8249.1302329999999</v>
      </c>
      <c r="L65" s="98">
        <v>8405.7940130000006</v>
      </c>
      <c r="M65" s="61">
        <v>8388.2920076689952</v>
      </c>
      <c r="N65" s="10"/>
      <c r="O65" s="59">
        <v>36049.782230999997</v>
      </c>
      <c r="P65" s="60">
        <v>32839.828915999999</v>
      </c>
      <c r="Q65" s="61">
        <v>33016.729220668996</v>
      </c>
      <c r="R65"/>
    </row>
    <row r="66" spans="1:18" s="4" customFormat="1" x14ac:dyDescent="0.25">
      <c r="A66" s="21" t="s">
        <v>79</v>
      </c>
      <c r="B66" s="97">
        <v>3161.7049999999999</v>
      </c>
      <c r="C66" s="98">
        <v>3093.9110000000005</v>
      </c>
      <c r="D66" s="98">
        <v>2808.2210000000009</v>
      </c>
      <c r="E66" s="99">
        <v>2930.3049999999998</v>
      </c>
      <c r="F66" s="97">
        <v>2796.085</v>
      </c>
      <c r="G66" s="98">
        <v>2813.0280000000002</v>
      </c>
      <c r="H66" s="98">
        <v>2734.078</v>
      </c>
      <c r="I66" s="99">
        <v>2888.634</v>
      </c>
      <c r="J66" s="97">
        <v>2800.2309999999998</v>
      </c>
      <c r="K66" s="98">
        <v>2931.1090000000004</v>
      </c>
      <c r="L66" s="98">
        <v>2910.0150000000012</v>
      </c>
      <c r="M66" s="61">
        <v>2969.0269999999982</v>
      </c>
      <c r="N66" s="10"/>
      <c r="O66" s="59">
        <v>11994.142</v>
      </c>
      <c r="P66" s="60">
        <v>11231.825000000001</v>
      </c>
      <c r="Q66" s="61">
        <v>11610.382</v>
      </c>
      <c r="R66"/>
    </row>
    <row r="67" spans="1:18" s="4" customFormat="1" x14ac:dyDescent="0.25">
      <c r="A67" s="21" t="s">
        <v>81</v>
      </c>
      <c r="B67" s="97">
        <v>1880.1444880000001</v>
      </c>
      <c r="C67" s="98">
        <v>1938.3351789999997</v>
      </c>
      <c r="D67" s="98">
        <v>1826.847127</v>
      </c>
      <c r="E67" s="99">
        <v>1824.254447</v>
      </c>
      <c r="F67" s="97">
        <v>1536.1394930000001</v>
      </c>
      <c r="G67" s="98">
        <v>1479.7915830000002</v>
      </c>
      <c r="H67" s="98">
        <v>1479.9272050000004</v>
      </c>
      <c r="I67" s="99">
        <v>1408.0796380000002</v>
      </c>
      <c r="J67" s="97">
        <v>1348.576658</v>
      </c>
      <c r="K67" s="98">
        <v>1408.886344</v>
      </c>
      <c r="L67" s="98">
        <v>1480.8799999999997</v>
      </c>
      <c r="M67" s="61">
        <v>1416.8759980000004</v>
      </c>
      <c r="N67" s="10"/>
      <c r="O67" s="59">
        <v>7469.581240999999</v>
      </c>
      <c r="P67" s="60">
        <v>5903.9379190000009</v>
      </c>
      <c r="Q67" s="61">
        <v>5655.2190000000001</v>
      </c>
      <c r="R67"/>
    </row>
    <row r="68" spans="1:18" s="4" customFormat="1" x14ac:dyDescent="0.25">
      <c r="A68" s="21" t="s">
        <v>80</v>
      </c>
      <c r="B68" s="97">
        <v>1199.970583</v>
      </c>
      <c r="C68" s="98">
        <v>1137.7024630000001</v>
      </c>
      <c r="D68" s="98">
        <v>1073.527691</v>
      </c>
      <c r="E68" s="99">
        <v>1044.6141729999999</v>
      </c>
      <c r="F68" s="97">
        <v>994.91184500000008</v>
      </c>
      <c r="G68" s="98">
        <v>1016.4261520000001</v>
      </c>
      <c r="H68" s="98">
        <v>1054.0820000000001</v>
      </c>
      <c r="I68" s="99">
        <v>1032.1879999999999</v>
      </c>
      <c r="J68" s="97">
        <v>1011.0206319999999</v>
      </c>
      <c r="K68" s="98">
        <v>1055.4795680000002</v>
      </c>
      <c r="L68" s="98">
        <v>1112.8030130000002</v>
      </c>
      <c r="M68" s="61">
        <v>1092.8680076689998</v>
      </c>
      <c r="N68" s="10"/>
      <c r="O68" s="59">
        <v>4455.8149100000001</v>
      </c>
      <c r="P68" s="60">
        <v>4097.6079970000001</v>
      </c>
      <c r="Q68" s="61">
        <v>4272.1712206689999</v>
      </c>
      <c r="R68"/>
    </row>
    <row r="69" spans="1:18" s="4" customFormat="1" x14ac:dyDescent="0.25">
      <c r="A69" s="21" t="s">
        <v>83</v>
      </c>
      <c r="B69" s="97">
        <v>668.92829000000006</v>
      </c>
      <c r="C69" s="98">
        <v>694.19739699999991</v>
      </c>
      <c r="D69" s="98">
        <v>658.42340999999999</v>
      </c>
      <c r="E69" s="99">
        <v>654.07998300000008</v>
      </c>
      <c r="F69" s="97">
        <v>632.577</v>
      </c>
      <c r="G69" s="98">
        <v>615.61899999999991</v>
      </c>
      <c r="H69" s="98">
        <v>635.76900000000001</v>
      </c>
      <c r="I69" s="99">
        <v>630.20300000000009</v>
      </c>
      <c r="J69" s="97">
        <v>598.26615300000003</v>
      </c>
      <c r="K69" s="98">
        <v>623.00884699999983</v>
      </c>
      <c r="L69" s="98">
        <v>617.65000000000032</v>
      </c>
      <c r="M69" s="61">
        <v>634.58599999999979</v>
      </c>
      <c r="N69" s="10"/>
      <c r="O69" s="59">
        <v>2675.6290799999997</v>
      </c>
      <c r="P69" s="60">
        <v>2514.1680000000001</v>
      </c>
      <c r="Q69" s="61">
        <v>2473.511</v>
      </c>
      <c r="R69"/>
    </row>
    <row r="70" spans="1:18" s="4" customFormat="1" x14ac:dyDescent="0.25">
      <c r="A70" s="21" t="s">
        <v>84</v>
      </c>
      <c r="B70" s="97">
        <v>298.35199999999998</v>
      </c>
      <c r="C70" s="98">
        <v>314.39599999999996</v>
      </c>
      <c r="D70" s="98">
        <v>294.76600000000002</v>
      </c>
      <c r="E70" s="99">
        <v>280.25199999999995</v>
      </c>
      <c r="F70" s="97">
        <v>279.64999999999998</v>
      </c>
      <c r="G70" s="98">
        <v>264.411</v>
      </c>
      <c r="H70" s="98">
        <v>276.51499999999999</v>
      </c>
      <c r="I70" s="99">
        <v>267.77500000000003</v>
      </c>
      <c r="J70" s="97">
        <v>269.43200000000002</v>
      </c>
      <c r="K70" s="98">
        <v>295.44200000000001</v>
      </c>
      <c r="L70" s="98">
        <v>284.61000000000013</v>
      </c>
      <c r="M70" s="61">
        <v>282.20000000000005</v>
      </c>
      <c r="N70" s="10"/>
      <c r="O70" s="59">
        <v>1187.7659999999998</v>
      </c>
      <c r="P70" s="60">
        <v>1088.3510000000001</v>
      </c>
      <c r="Q70" s="61">
        <v>1131.6840000000002</v>
      </c>
      <c r="R70"/>
    </row>
    <row r="71" spans="1:18" s="4" customFormat="1" x14ac:dyDescent="0.25">
      <c r="A71" s="21" t="s">
        <v>82</v>
      </c>
      <c r="B71" s="97">
        <v>586.59900000000005</v>
      </c>
      <c r="C71" s="98">
        <v>602.88300000000004</v>
      </c>
      <c r="D71" s="98">
        <v>563.49799999999993</v>
      </c>
      <c r="E71" s="99">
        <v>570.1930000000001</v>
      </c>
      <c r="F71" s="97">
        <v>501.03799999999995</v>
      </c>
      <c r="G71" s="98">
        <v>506.85</v>
      </c>
      <c r="H71" s="98">
        <v>519.82200000000012</v>
      </c>
      <c r="I71" s="99">
        <v>514.76499999999999</v>
      </c>
      <c r="J71" s="97">
        <v>504.38752399999998</v>
      </c>
      <c r="K71" s="98">
        <v>521.14847499999996</v>
      </c>
      <c r="L71" s="98">
        <v>525.59099999999989</v>
      </c>
      <c r="M71" s="61">
        <v>523.92500100000075</v>
      </c>
      <c r="N71" s="10"/>
      <c r="O71" s="59">
        <v>2323.1729999999998</v>
      </c>
      <c r="P71" s="60">
        <v>2042.4749999999999</v>
      </c>
      <c r="Q71" s="61">
        <v>2075.0520000000006</v>
      </c>
      <c r="R71"/>
    </row>
    <row r="72" spans="1:18" s="4" customFormat="1" x14ac:dyDescent="0.25">
      <c r="A72" s="21" t="s">
        <v>85</v>
      </c>
      <c r="B72" s="97">
        <v>1447.4630000000002</v>
      </c>
      <c r="C72" s="98">
        <v>1491.8869999999997</v>
      </c>
      <c r="D72" s="98">
        <v>1514.2530000000002</v>
      </c>
      <c r="E72" s="99">
        <v>1490.0730000000001</v>
      </c>
      <c r="F72" s="97">
        <v>1449.4059999999999</v>
      </c>
      <c r="G72" s="98">
        <v>1501.27</v>
      </c>
      <c r="H72" s="98">
        <v>1461.8820000000003</v>
      </c>
      <c r="I72" s="99">
        <v>1548.9059999999999</v>
      </c>
      <c r="J72" s="97">
        <v>1441.5989999999999</v>
      </c>
      <c r="K72" s="98">
        <v>1414.0559989999999</v>
      </c>
      <c r="L72" s="98">
        <v>1474.2450000000003</v>
      </c>
      <c r="M72" s="61">
        <v>1468.8100009999989</v>
      </c>
      <c r="N72" s="10"/>
      <c r="O72" s="59">
        <v>5943.6760000000004</v>
      </c>
      <c r="P72" s="60">
        <v>5961.4639999999999</v>
      </c>
      <c r="Q72" s="61">
        <v>5798.7099999999991</v>
      </c>
      <c r="R72"/>
    </row>
    <row r="73" spans="1:18" s="4" customFormat="1" x14ac:dyDescent="0.25">
      <c r="A73" s="21" t="s">
        <v>135</v>
      </c>
      <c r="B73" s="97">
        <v>0</v>
      </c>
      <c r="C73" s="98">
        <v>0</v>
      </c>
      <c r="D73" s="98">
        <v>0</v>
      </c>
      <c r="E73" s="99">
        <v>0</v>
      </c>
      <c r="F73" s="97">
        <v>0</v>
      </c>
      <c r="G73" s="98">
        <v>0</v>
      </c>
      <c r="H73" s="98">
        <v>0</v>
      </c>
      <c r="I73" s="99">
        <v>0</v>
      </c>
      <c r="J73" s="97">
        <v>0</v>
      </c>
      <c r="K73" s="98">
        <v>0</v>
      </c>
      <c r="L73" s="98">
        <v>0</v>
      </c>
      <c r="M73" s="61">
        <v>0</v>
      </c>
      <c r="N73" s="10"/>
      <c r="O73" s="59">
        <v>0</v>
      </c>
      <c r="P73" s="60">
        <v>0</v>
      </c>
      <c r="Q73" s="61">
        <v>0</v>
      </c>
      <c r="R73"/>
    </row>
    <row r="74" spans="1:18" s="4" customFormat="1" x14ac:dyDescent="0.25">
      <c r="A74" s="22" t="s">
        <v>86</v>
      </c>
      <c r="B74" s="97">
        <v>4350.8090680000005</v>
      </c>
      <c r="C74" s="98">
        <v>4829.1592599999967</v>
      </c>
      <c r="D74" s="98">
        <v>5027.8379939999986</v>
      </c>
      <c r="E74" s="99">
        <v>5094.3571440000014</v>
      </c>
      <c r="F74" s="97">
        <v>4552.5459999999985</v>
      </c>
      <c r="G74" s="98">
        <v>5031.4480000000003</v>
      </c>
      <c r="H74" s="98">
        <v>5127.8379999999979</v>
      </c>
      <c r="I74" s="99">
        <v>5084.8514619999996</v>
      </c>
      <c r="J74" s="97">
        <v>4447.9419999999991</v>
      </c>
      <c r="K74" s="98">
        <v>4806.591000000004</v>
      </c>
      <c r="L74" s="98">
        <v>5171.2829989999991</v>
      </c>
      <c r="M74" s="61">
        <v>5047.0950009999942</v>
      </c>
      <c r="N74" s="10"/>
      <c r="O74" s="59">
        <v>19302.163465999998</v>
      </c>
      <c r="P74" s="60">
        <v>19796.683461999997</v>
      </c>
      <c r="Q74" s="61">
        <v>19472.910999999996</v>
      </c>
      <c r="R74"/>
    </row>
    <row r="75" spans="1:18" s="4" customFormat="1" x14ac:dyDescent="0.25">
      <c r="A75" s="21" t="s">
        <v>87</v>
      </c>
      <c r="B75" s="97">
        <v>1887.9090000000001</v>
      </c>
      <c r="C75" s="98">
        <v>2077.098</v>
      </c>
      <c r="D75" s="98">
        <v>2130.5749999999998</v>
      </c>
      <c r="E75" s="99">
        <v>2157.152</v>
      </c>
      <c r="F75" s="97">
        <v>1858.4970000000001</v>
      </c>
      <c r="G75" s="98">
        <v>2040.7719999999999</v>
      </c>
      <c r="H75" s="98">
        <v>2096.6840000000002</v>
      </c>
      <c r="I75" s="99">
        <v>2108.0940000000001</v>
      </c>
      <c r="J75" s="97">
        <v>1722.5630000000001</v>
      </c>
      <c r="K75" s="98">
        <v>1729.3090000000002</v>
      </c>
      <c r="L75" s="98">
        <v>1821.5339999999987</v>
      </c>
      <c r="M75" s="61">
        <v>1769.7010000000018</v>
      </c>
      <c r="N75" s="10"/>
      <c r="O75" s="59">
        <v>8252.7340000000004</v>
      </c>
      <c r="P75" s="60">
        <v>8104.0470000000005</v>
      </c>
      <c r="Q75" s="61">
        <v>7043.1070000000009</v>
      </c>
      <c r="R75"/>
    </row>
    <row r="76" spans="1:18" s="4" customFormat="1" x14ac:dyDescent="0.25">
      <c r="A76" s="21" t="s">
        <v>88</v>
      </c>
      <c r="B76" s="97">
        <v>936.72499900000025</v>
      </c>
      <c r="C76" s="98">
        <v>1029.4580000000001</v>
      </c>
      <c r="D76" s="98">
        <v>981.10599699999989</v>
      </c>
      <c r="E76" s="99">
        <v>976.94214599999987</v>
      </c>
      <c r="F76" s="97">
        <v>883.41099999999994</v>
      </c>
      <c r="G76" s="98">
        <v>973.46499999999992</v>
      </c>
      <c r="H76" s="98">
        <v>997.673</v>
      </c>
      <c r="I76" s="99">
        <v>954.0274609999999</v>
      </c>
      <c r="J76" s="97">
        <v>818.4620000000001</v>
      </c>
      <c r="K76" s="98">
        <v>926.10500000000036</v>
      </c>
      <c r="L76" s="98">
        <v>1056.8439990000002</v>
      </c>
      <c r="M76" s="61">
        <v>955.71900099999948</v>
      </c>
      <c r="N76" s="10"/>
      <c r="O76" s="59">
        <v>3924.2311419999992</v>
      </c>
      <c r="P76" s="60">
        <v>3808.5764610000001</v>
      </c>
      <c r="Q76" s="61">
        <v>3757.13</v>
      </c>
      <c r="R76"/>
    </row>
    <row r="77" spans="1:18" s="4" customFormat="1" x14ac:dyDescent="0.25">
      <c r="A77" s="21" t="s">
        <v>92</v>
      </c>
      <c r="B77" s="97">
        <v>461.19199999999989</v>
      </c>
      <c r="C77" s="98">
        <v>473.327</v>
      </c>
      <c r="D77" s="98">
        <v>683.59699999999987</v>
      </c>
      <c r="E77" s="99">
        <v>747.84100000000012</v>
      </c>
      <c r="F77" s="97">
        <v>700.12999999999988</v>
      </c>
      <c r="G77" s="98">
        <v>782.37199999999996</v>
      </c>
      <c r="H77" s="98">
        <v>812.43400000000008</v>
      </c>
      <c r="I77" s="99">
        <v>819.86400000000003</v>
      </c>
      <c r="J77" s="97">
        <v>784.93299999999977</v>
      </c>
      <c r="K77" s="98">
        <v>898.7059999999999</v>
      </c>
      <c r="L77" s="98">
        <v>962.11399999999958</v>
      </c>
      <c r="M77" s="61">
        <v>961.71600000000035</v>
      </c>
      <c r="N77" s="10"/>
      <c r="O77" s="59">
        <v>2365.9569999999999</v>
      </c>
      <c r="P77" s="60">
        <v>3114.8</v>
      </c>
      <c r="Q77" s="61">
        <v>3607.4689999999996</v>
      </c>
      <c r="R77"/>
    </row>
    <row r="78" spans="1:18" s="4" customFormat="1" x14ac:dyDescent="0.25">
      <c r="A78" s="21" t="s">
        <v>91</v>
      </c>
      <c r="B78" s="97">
        <v>198.58200000000002</v>
      </c>
      <c r="C78" s="98">
        <v>221.96299999999997</v>
      </c>
      <c r="D78" s="98">
        <v>223.02900099999999</v>
      </c>
      <c r="E78" s="99">
        <v>225.33</v>
      </c>
      <c r="F78" s="97">
        <v>189.53699999999998</v>
      </c>
      <c r="G78" s="98">
        <v>185.39</v>
      </c>
      <c r="H78" s="98">
        <v>212.66600000000003</v>
      </c>
      <c r="I78" s="99">
        <v>197.55600100000001</v>
      </c>
      <c r="J78" s="97">
        <v>170.58700000000005</v>
      </c>
      <c r="K78" s="98">
        <v>171.62899999999996</v>
      </c>
      <c r="L78" s="98">
        <v>182.19799999999998</v>
      </c>
      <c r="M78" s="61">
        <v>183.91599999999994</v>
      </c>
      <c r="N78" s="10"/>
      <c r="O78" s="59">
        <v>868.90400099999988</v>
      </c>
      <c r="P78" s="60">
        <v>785.149001</v>
      </c>
      <c r="Q78" s="61">
        <v>708.32999999999993</v>
      </c>
      <c r="R78"/>
    </row>
    <row r="79" spans="1:18" s="4" customFormat="1" x14ac:dyDescent="0.25">
      <c r="A79" s="21" t="s">
        <v>89</v>
      </c>
      <c r="B79" s="97">
        <v>218.66306900000004</v>
      </c>
      <c r="C79" s="98">
        <v>253.87793100000005</v>
      </c>
      <c r="D79" s="98">
        <v>274.70900000000006</v>
      </c>
      <c r="E79" s="99">
        <v>240.16399999999999</v>
      </c>
      <c r="F79" s="97">
        <v>211.47200000000001</v>
      </c>
      <c r="G79" s="98">
        <v>221.63200000000001</v>
      </c>
      <c r="H79" s="98">
        <v>244.12299999999999</v>
      </c>
      <c r="I79" s="99">
        <v>223.98599999999999</v>
      </c>
      <c r="J79" s="97">
        <v>181.60399999999998</v>
      </c>
      <c r="K79" s="98">
        <v>192.63199999999995</v>
      </c>
      <c r="L79" s="98">
        <v>225.16499999999991</v>
      </c>
      <c r="M79" s="61">
        <v>213.7890000000001</v>
      </c>
      <c r="N79" s="10"/>
      <c r="O79" s="59">
        <v>987.41399999999999</v>
      </c>
      <c r="P79" s="60">
        <v>901.21299999999997</v>
      </c>
      <c r="Q79" s="61">
        <v>813.18999999999994</v>
      </c>
      <c r="R79"/>
    </row>
    <row r="80" spans="1:18" s="4" customFormat="1" x14ac:dyDescent="0.25">
      <c r="A80" s="21" t="s">
        <v>90</v>
      </c>
      <c r="B80" s="97">
        <v>118.57400000000001</v>
      </c>
      <c r="C80" s="98">
        <v>137.027579</v>
      </c>
      <c r="D80" s="98">
        <v>133.84298899999999</v>
      </c>
      <c r="E80" s="99">
        <v>128.73399499999999</v>
      </c>
      <c r="F80" s="97">
        <v>111.996</v>
      </c>
      <c r="G80" s="98">
        <v>118.809</v>
      </c>
      <c r="H80" s="98">
        <v>124.73000000000002</v>
      </c>
      <c r="I80" s="99">
        <v>117.80499999999998</v>
      </c>
      <c r="J80" s="97">
        <v>106.45400000000001</v>
      </c>
      <c r="K80" s="98">
        <v>109.32999999999998</v>
      </c>
      <c r="L80" s="98">
        <v>112.05399999999997</v>
      </c>
      <c r="M80" s="61">
        <v>108.43100000000004</v>
      </c>
      <c r="N80" s="10"/>
      <c r="O80" s="59">
        <v>518.17856299999994</v>
      </c>
      <c r="P80" s="60">
        <v>473.34</v>
      </c>
      <c r="Q80" s="61">
        <v>436.26900000000001</v>
      </c>
      <c r="R80"/>
    </row>
    <row r="81" spans="1:18" s="4" customFormat="1" x14ac:dyDescent="0.25">
      <c r="A81" s="21" t="s">
        <v>93</v>
      </c>
      <c r="B81" s="97">
        <v>529.16399999999999</v>
      </c>
      <c r="C81" s="98">
        <v>636.40775000000008</v>
      </c>
      <c r="D81" s="98">
        <v>600.97900700000002</v>
      </c>
      <c r="E81" s="99">
        <v>618.19400299999995</v>
      </c>
      <c r="F81" s="97">
        <v>596.54299999999989</v>
      </c>
      <c r="G81" s="98">
        <v>707.17100000000005</v>
      </c>
      <c r="H81" s="98">
        <v>638.22299999999984</v>
      </c>
      <c r="I81" s="99">
        <v>661.96399999999994</v>
      </c>
      <c r="J81" s="97">
        <v>661.61200000000008</v>
      </c>
      <c r="K81" s="98">
        <v>776.90900000000011</v>
      </c>
      <c r="L81" s="98">
        <v>809.48900000000003</v>
      </c>
      <c r="M81" s="61">
        <v>850.66199999999935</v>
      </c>
      <c r="N81" s="10"/>
      <c r="O81" s="59">
        <v>2384.74476</v>
      </c>
      <c r="P81" s="60">
        <v>2603.9009999999994</v>
      </c>
      <c r="Q81" s="61">
        <v>3098.6719999999996</v>
      </c>
      <c r="R81"/>
    </row>
    <row r="82" spans="1:18" s="4" customFormat="1" x14ac:dyDescent="0.25">
      <c r="A82" s="21" t="s">
        <v>135</v>
      </c>
      <c r="B82" s="97">
        <v>0</v>
      </c>
      <c r="C82" s="98">
        <v>0</v>
      </c>
      <c r="D82" s="98">
        <v>0</v>
      </c>
      <c r="E82" s="99">
        <v>0</v>
      </c>
      <c r="F82" s="97">
        <v>0.95999999999912689</v>
      </c>
      <c r="G82" s="98">
        <v>1.8370000000004438</v>
      </c>
      <c r="H82" s="98">
        <v>1.304999999998472</v>
      </c>
      <c r="I82" s="99">
        <v>1.5549999999993815</v>
      </c>
      <c r="J82" s="97">
        <v>1.7269999999989523</v>
      </c>
      <c r="K82" s="98">
        <v>1.9710000000050059</v>
      </c>
      <c r="L82" s="98">
        <v>1.8849999999983993</v>
      </c>
      <c r="M82" s="61">
        <v>3.1609999999927823</v>
      </c>
      <c r="N82" s="10"/>
      <c r="O82" s="59">
        <v>0</v>
      </c>
      <c r="P82" s="60">
        <v>5.6569999999956053</v>
      </c>
      <c r="Q82" s="61">
        <v>8.7439999999951397</v>
      </c>
      <c r="R82"/>
    </row>
    <row r="83" spans="1:18" s="4" customFormat="1" x14ac:dyDescent="0.25">
      <c r="A83" s="22" t="s">
        <v>94</v>
      </c>
      <c r="B83" s="97">
        <v>1455.752</v>
      </c>
      <c r="C83" s="98">
        <v>1431.846</v>
      </c>
      <c r="D83" s="98">
        <v>1221.3620000000001</v>
      </c>
      <c r="E83" s="99">
        <v>1323.5120000000002</v>
      </c>
      <c r="F83" s="97">
        <v>1180.9590000000001</v>
      </c>
      <c r="G83" s="98">
        <v>1314.3729999999998</v>
      </c>
      <c r="H83" s="98">
        <v>1332.8580000000002</v>
      </c>
      <c r="I83" s="99">
        <v>1456.144</v>
      </c>
      <c r="J83" s="97">
        <v>1329.8440330000001</v>
      </c>
      <c r="K83" s="98">
        <v>1424.7279659999997</v>
      </c>
      <c r="L83" s="98">
        <v>1408.8530000000001</v>
      </c>
      <c r="M83" s="61">
        <v>1401.1630009999999</v>
      </c>
      <c r="N83" s="10"/>
      <c r="O83" s="59">
        <v>5432.4719999999998</v>
      </c>
      <c r="P83" s="60">
        <v>5284.3339999999998</v>
      </c>
      <c r="Q83" s="61">
        <v>5564.5879999999997</v>
      </c>
      <c r="R83"/>
    </row>
    <row r="84" spans="1:18" s="4" customFormat="1" x14ac:dyDescent="0.25">
      <c r="A84" s="21" t="s">
        <v>95</v>
      </c>
      <c r="B84" s="97">
        <v>1159.963</v>
      </c>
      <c r="C84" s="98">
        <v>1180.8220000000001</v>
      </c>
      <c r="D84" s="98">
        <v>1068.0439999999999</v>
      </c>
      <c r="E84" s="99">
        <v>1169.876</v>
      </c>
      <c r="F84" s="97">
        <v>1051.838</v>
      </c>
      <c r="G84" s="98">
        <v>1170.5919999999999</v>
      </c>
      <c r="H84" s="98">
        <v>1192.229</v>
      </c>
      <c r="I84" s="99">
        <v>1291.8939999999998</v>
      </c>
      <c r="J84" s="97">
        <v>1197.9680000000001</v>
      </c>
      <c r="K84" s="98">
        <v>1276.9269999999999</v>
      </c>
      <c r="L84" s="98">
        <v>1262.9339999999997</v>
      </c>
      <c r="M84" s="61">
        <v>1251.2360000000008</v>
      </c>
      <c r="N84" s="10"/>
      <c r="O84" s="59">
        <v>4578.704999999999</v>
      </c>
      <c r="P84" s="60">
        <v>4706.5529999999999</v>
      </c>
      <c r="Q84" s="61">
        <v>4989.0650000000005</v>
      </c>
      <c r="R84"/>
    </row>
    <row r="85" spans="1:18" s="4" customFormat="1" x14ac:dyDescent="0.25">
      <c r="A85" s="21" t="s">
        <v>135</v>
      </c>
      <c r="B85" s="97">
        <v>295.78899999999999</v>
      </c>
      <c r="C85" s="98">
        <v>251.02399999999989</v>
      </c>
      <c r="D85" s="98">
        <v>153.31800000000021</v>
      </c>
      <c r="E85" s="99">
        <v>153.63600000000019</v>
      </c>
      <c r="F85" s="97">
        <v>129.12100000000009</v>
      </c>
      <c r="G85" s="98">
        <v>143.78099999999995</v>
      </c>
      <c r="H85" s="98">
        <v>140.62900000000013</v>
      </c>
      <c r="I85" s="99">
        <v>164.25000000000023</v>
      </c>
      <c r="J85" s="97">
        <v>131.87603300000001</v>
      </c>
      <c r="K85" s="98">
        <v>147.80096599999979</v>
      </c>
      <c r="L85" s="98">
        <v>145.91900000000032</v>
      </c>
      <c r="M85" s="61">
        <v>149.92700099999911</v>
      </c>
      <c r="N85" s="10"/>
      <c r="O85" s="59">
        <v>853.76700000000073</v>
      </c>
      <c r="P85" s="60">
        <v>577.78099999999995</v>
      </c>
      <c r="Q85" s="61">
        <v>575.52299999999923</v>
      </c>
      <c r="R85"/>
    </row>
    <row r="86" spans="1:18" s="15" customFormat="1" ht="15.75" thickBot="1" x14ac:dyDescent="0.3">
      <c r="A86" s="39" t="s">
        <v>135</v>
      </c>
      <c r="B86" s="113">
        <v>-2.5200000000036198</v>
      </c>
      <c r="C86" s="114">
        <v>3.1320000000005166</v>
      </c>
      <c r="D86" s="114">
        <v>1.7730000000012751</v>
      </c>
      <c r="E86" s="115">
        <v>-3.0060000000044056</v>
      </c>
      <c r="F86" s="113">
        <v>2.0520000000005894</v>
      </c>
      <c r="G86" s="114">
        <v>-1.6239999999988868</v>
      </c>
      <c r="H86" s="114">
        <v>-0.34400000000096043</v>
      </c>
      <c r="I86" s="115">
        <v>2.5410000000006221</v>
      </c>
      <c r="J86" s="113">
        <v>4.4080000000003565</v>
      </c>
      <c r="K86" s="114">
        <v>-4.4080000000058135</v>
      </c>
      <c r="L86" s="114">
        <v>-6.3664629124104977E-12</v>
      </c>
      <c r="M86" s="73">
        <v>2.6375346351414919E-11</v>
      </c>
      <c r="N86" s="50"/>
      <c r="O86" s="71">
        <v>-0.62099999999099964</v>
      </c>
      <c r="P86" s="72">
        <v>2.625000000005457</v>
      </c>
      <c r="Q86" s="73">
        <v>1.4551915228366852E-11</v>
      </c>
      <c r="R86"/>
    </row>
    <row r="87" spans="1:18" s="1" customFormat="1" ht="15.75" thickBot="1" x14ac:dyDescent="0.3">
      <c r="A87" s="54" t="s">
        <v>96</v>
      </c>
      <c r="B87" s="116">
        <v>23470.651428999998</v>
      </c>
      <c r="C87" s="117">
        <v>24146.870298999998</v>
      </c>
      <c r="D87" s="117">
        <v>23363.747221999998</v>
      </c>
      <c r="E87" s="118">
        <v>23914.711746999998</v>
      </c>
      <c r="F87" s="116">
        <v>22107.642338000001</v>
      </c>
      <c r="G87" s="117">
        <v>22904.470734999999</v>
      </c>
      <c r="H87" s="117">
        <v>22819.138204999996</v>
      </c>
      <c r="I87" s="118">
        <v>23215.166099999999</v>
      </c>
      <c r="J87" s="116">
        <v>21756.617999999999</v>
      </c>
      <c r="K87" s="117">
        <v>22765.229198999998</v>
      </c>
      <c r="L87" s="117">
        <v>23165.230012</v>
      </c>
      <c r="M87" s="78">
        <v>23263.781009669008</v>
      </c>
      <c r="N87" s="12"/>
      <c r="O87" s="75">
        <v>94895.980697000006</v>
      </c>
      <c r="P87" s="76">
        <v>91046.417377999998</v>
      </c>
      <c r="Q87" s="78">
        <v>90950.858220669004</v>
      </c>
      <c r="R87"/>
    </row>
    <row r="88" spans="1:18" ht="15.75" thickBot="1" x14ac:dyDescent="0.3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10"/>
    </row>
    <row r="89" spans="1:18" s="3" customFormat="1" x14ac:dyDescent="0.25">
      <c r="A89" s="46" t="s">
        <v>36</v>
      </c>
      <c r="B89" s="289">
        <v>2012</v>
      </c>
      <c r="C89" s="290"/>
      <c r="D89" s="290"/>
      <c r="E89" s="290"/>
      <c r="F89" s="289">
        <v>2013</v>
      </c>
      <c r="G89" s="290"/>
      <c r="H89" s="290"/>
      <c r="I89" s="291"/>
      <c r="J89" s="289">
        <v>2014</v>
      </c>
      <c r="K89" s="290"/>
      <c r="L89" s="290"/>
      <c r="M89" s="291"/>
      <c r="N89" s="11"/>
      <c r="O89" s="160">
        <v>2012</v>
      </c>
      <c r="P89" s="266">
        <v>2013</v>
      </c>
      <c r="Q89" s="161">
        <v>2014</v>
      </c>
      <c r="R89"/>
    </row>
    <row r="90" spans="1:18" s="3" customFormat="1" ht="15.75" thickBot="1" x14ac:dyDescent="0.3">
      <c r="A90" s="47" t="s">
        <v>35</v>
      </c>
      <c r="B90" s="163" t="s">
        <v>23</v>
      </c>
      <c r="C90" s="164" t="s">
        <v>24</v>
      </c>
      <c r="D90" s="164" t="s">
        <v>25</v>
      </c>
      <c r="E90" s="164" t="s">
        <v>26</v>
      </c>
      <c r="F90" s="157" t="s">
        <v>23</v>
      </c>
      <c r="G90" s="158" t="s">
        <v>24</v>
      </c>
      <c r="H90" s="158" t="s">
        <v>25</v>
      </c>
      <c r="I90" s="159" t="s">
        <v>26</v>
      </c>
      <c r="J90" s="157" t="s">
        <v>23</v>
      </c>
      <c r="K90" s="158" t="s">
        <v>24</v>
      </c>
      <c r="L90" s="158" t="s">
        <v>25</v>
      </c>
      <c r="M90" s="159" t="s">
        <v>26</v>
      </c>
      <c r="N90" s="162"/>
      <c r="O90" s="157" t="s">
        <v>134</v>
      </c>
      <c r="P90" s="158" t="s">
        <v>134</v>
      </c>
      <c r="Q90" s="159" t="s">
        <v>134</v>
      </c>
      <c r="R90"/>
    </row>
    <row r="91" spans="1:18" s="4" customFormat="1" ht="6" customHeight="1" x14ac:dyDescent="0.25">
      <c r="A91" s="20"/>
      <c r="B91" s="20"/>
      <c r="C91" s="23"/>
      <c r="D91" s="23"/>
      <c r="E91" s="24"/>
      <c r="F91" s="20"/>
      <c r="G91" s="23"/>
      <c r="H91" s="23"/>
      <c r="I91" s="24"/>
      <c r="J91" s="20"/>
      <c r="K91" s="23"/>
      <c r="L91" s="23"/>
      <c r="M91" s="24"/>
      <c r="N91" s="10"/>
      <c r="O91" s="20"/>
      <c r="P91" s="23"/>
      <c r="Q91" s="24"/>
      <c r="R91"/>
    </row>
    <row r="92" spans="1:18" s="4" customFormat="1" x14ac:dyDescent="0.25">
      <c r="A92" s="22" t="s">
        <v>0</v>
      </c>
      <c r="B92" s="97">
        <v>3920.6520000000019</v>
      </c>
      <c r="C92" s="98">
        <v>3775.0550000000003</v>
      </c>
      <c r="D92" s="98">
        <v>3861.0549999999889</v>
      </c>
      <c r="E92" s="99">
        <v>3709.3389999999927</v>
      </c>
      <c r="F92" s="97">
        <v>3647.9309999999987</v>
      </c>
      <c r="G92" s="98">
        <v>3580.9749999999995</v>
      </c>
      <c r="H92" s="98">
        <v>3839.5669999999986</v>
      </c>
      <c r="I92" s="99">
        <v>3445.0650000000023</v>
      </c>
      <c r="J92" s="97">
        <v>3596.4129999999968</v>
      </c>
      <c r="K92" s="98">
        <v>3617.0870000000004</v>
      </c>
      <c r="L92" s="98">
        <v>3636.8690000000015</v>
      </c>
      <c r="M92" s="61">
        <v>3460.1940000000031</v>
      </c>
      <c r="N92" s="10"/>
      <c r="O92" s="59">
        <v>15266.100999999982</v>
      </c>
      <c r="P92" s="60">
        <v>14513.538</v>
      </c>
      <c r="Q92" s="61">
        <v>14310.563000000002</v>
      </c>
      <c r="R92"/>
    </row>
    <row r="93" spans="1:18" s="4" customFormat="1" x14ac:dyDescent="0.25">
      <c r="A93" s="22" t="s">
        <v>78</v>
      </c>
      <c r="B93" s="97">
        <v>2509.534474999999</v>
      </c>
      <c r="C93" s="98">
        <v>2648.0772600000032</v>
      </c>
      <c r="D93" s="98">
        <v>2604.0351889999993</v>
      </c>
      <c r="E93" s="99">
        <v>2498.2997470000018</v>
      </c>
      <c r="F93" s="97">
        <v>2198.5276770000028</v>
      </c>
      <c r="G93" s="98">
        <v>2538.3728529999989</v>
      </c>
      <c r="H93" s="98">
        <v>2554.708971</v>
      </c>
      <c r="I93" s="99">
        <v>2448.4118969999963</v>
      </c>
      <c r="J93" s="97">
        <v>2096.9418139999998</v>
      </c>
      <c r="K93" s="98">
        <v>2491.7989260000004</v>
      </c>
      <c r="L93" s="98">
        <v>2716.3910829999986</v>
      </c>
      <c r="M93" s="61">
        <v>2466.9581769999977</v>
      </c>
      <c r="N93" s="10"/>
      <c r="O93" s="59">
        <v>10259.946671000003</v>
      </c>
      <c r="P93" s="60">
        <v>9740.021397999999</v>
      </c>
      <c r="Q93" s="61">
        <v>9772.0899999999965</v>
      </c>
      <c r="R93"/>
    </row>
    <row r="94" spans="1:18" s="4" customFormat="1" x14ac:dyDescent="0.25">
      <c r="A94" s="21" t="s">
        <v>79</v>
      </c>
      <c r="B94" s="97">
        <v>1065.6284350000001</v>
      </c>
      <c r="C94" s="98">
        <v>984.3564520000009</v>
      </c>
      <c r="D94" s="98">
        <v>976.45659900000055</v>
      </c>
      <c r="E94" s="99">
        <v>799.06900900000051</v>
      </c>
      <c r="F94" s="97">
        <v>891.67800000000011</v>
      </c>
      <c r="G94" s="98">
        <v>1047.8610000000003</v>
      </c>
      <c r="H94" s="98">
        <v>978.82300000000021</v>
      </c>
      <c r="I94" s="99">
        <v>931.60899999999992</v>
      </c>
      <c r="J94" s="97">
        <v>966.03900000000044</v>
      </c>
      <c r="K94" s="98">
        <v>1018.78</v>
      </c>
      <c r="L94" s="98">
        <v>1063.8720000000003</v>
      </c>
      <c r="M94" s="61">
        <v>876.38999999999896</v>
      </c>
      <c r="N94" s="10"/>
      <c r="O94" s="59">
        <v>3825.5104950000018</v>
      </c>
      <c r="P94" s="60">
        <v>3849.9710000000005</v>
      </c>
      <c r="Q94" s="61">
        <v>3925.0809999999997</v>
      </c>
      <c r="R94"/>
    </row>
    <row r="95" spans="1:18" s="4" customFormat="1" x14ac:dyDescent="0.25">
      <c r="A95" s="21" t="s">
        <v>81</v>
      </c>
      <c r="B95" s="97">
        <v>615.26224500000001</v>
      </c>
      <c r="C95" s="98">
        <v>711.806016</v>
      </c>
      <c r="D95" s="98">
        <v>663.15741700000012</v>
      </c>
      <c r="E95" s="99">
        <v>607.88370899999984</v>
      </c>
      <c r="F95" s="97">
        <v>498.63821799999994</v>
      </c>
      <c r="G95" s="98">
        <v>540.97957100000008</v>
      </c>
      <c r="H95" s="98">
        <v>593.34264900000051</v>
      </c>
      <c r="I95" s="99">
        <v>511.21355400000004</v>
      </c>
      <c r="J95" s="97">
        <v>482.73338799999999</v>
      </c>
      <c r="K95" s="98">
        <v>515.83952399999987</v>
      </c>
      <c r="L95" s="98">
        <v>588.02974500000005</v>
      </c>
      <c r="M95" s="61">
        <v>543.45534300000008</v>
      </c>
      <c r="N95" s="10"/>
      <c r="O95" s="59">
        <v>2598.1093869999995</v>
      </c>
      <c r="P95" s="60">
        <v>2144.1739920000009</v>
      </c>
      <c r="Q95" s="61">
        <v>2130.058</v>
      </c>
      <c r="R95"/>
    </row>
    <row r="96" spans="1:18" s="4" customFormat="1" x14ac:dyDescent="0.25">
      <c r="A96" s="21" t="s">
        <v>80</v>
      </c>
      <c r="B96" s="97">
        <v>167.77950500000006</v>
      </c>
      <c r="C96" s="98">
        <v>134.99639500000012</v>
      </c>
      <c r="D96" s="98">
        <v>165.55976299999992</v>
      </c>
      <c r="E96" s="99">
        <v>204.91104599999983</v>
      </c>
      <c r="F96" s="97">
        <v>150.00045899999998</v>
      </c>
      <c r="G96" s="98">
        <v>184.44728200000006</v>
      </c>
      <c r="H96" s="98">
        <v>198.00132200000002</v>
      </c>
      <c r="I96" s="99">
        <v>198.66834299999991</v>
      </c>
      <c r="J96" s="97">
        <v>164.90968200000003</v>
      </c>
      <c r="K96" s="98">
        <v>188.55815199999995</v>
      </c>
      <c r="L96" s="98">
        <v>203.70433799999984</v>
      </c>
      <c r="M96" s="61">
        <v>213.7048280000007</v>
      </c>
      <c r="N96" s="10"/>
      <c r="O96" s="59">
        <v>673.24670900000001</v>
      </c>
      <c r="P96" s="60">
        <v>731.11740599999996</v>
      </c>
      <c r="Q96" s="61">
        <v>770.87700000000052</v>
      </c>
      <c r="R96"/>
    </row>
    <row r="97" spans="1:18" s="4" customFormat="1" x14ac:dyDescent="0.25">
      <c r="A97" s="21" t="s">
        <v>83</v>
      </c>
      <c r="B97" s="97">
        <v>278.86229000000003</v>
      </c>
      <c r="C97" s="98">
        <v>299.65839700000004</v>
      </c>
      <c r="D97" s="98">
        <v>286.64940999999993</v>
      </c>
      <c r="E97" s="99">
        <v>247.31498299999993</v>
      </c>
      <c r="F97" s="97">
        <v>264.94800000000009</v>
      </c>
      <c r="G97" s="98">
        <v>261.69699999999995</v>
      </c>
      <c r="H97" s="98">
        <v>270.84900000000005</v>
      </c>
      <c r="I97" s="99">
        <v>229.23600000000008</v>
      </c>
      <c r="J97" s="97">
        <v>253.12690200000003</v>
      </c>
      <c r="K97" s="98">
        <v>231.62209799999994</v>
      </c>
      <c r="L97" s="98">
        <v>262.35600000000005</v>
      </c>
      <c r="M97" s="61">
        <v>264.59299999999962</v>
      </c>
      <c r="N97" s="10"/>
      <c r="O97" s="59">
        <v>1112.4850799999997</v>
      </c>
      <c r="P97" s="60">
        <v>1026.7300000000002</v>
      </c>
      <c r="Q97" s="61">
        <v>1011.6979999999996</v>
      </c>
      <c r="R97"/>
    </row>
    <row r="98" spans="1:18" s="4" customFormat="1" x14ac:dyDescent="0.25">
      <c r="A98" s="21" t="s">
        <v>84</v>
      </c>
      <c r="B98" s="97">
        <v>139.79600000000002</v>
      </c>
      <c r="C98" s="98">
        <v>148.88899999999995</v>
      </c>
      <c r="D98" s="98">
        <v>131.02300000000002</v>
      </c>
      <c r="E98" s="99">
        <v>122.86199999999997</v>
      </c>
      <c r="F98" s="97">
        <v>100.87599999999998</v>
      </c>
      <c r="G98" s="98">
        <v>102.23499999999999</v>
      </c>
      <c r="H98" s="98">
        <v>118.42899999999997</v>
      </c>
      <c r="I98" s="99">
        <v>127.792</v>
      </c>
      <c r="J98" s="97">
        <v>106.85500000000003</v>
      </c>
      <c r="K98" s="98">
        <v>122.14000000000006</v>
      </c>
      <c r="L98" s="98">
        <v>114.28099999999998</v>
      </c>
      <c r="M98" s="61">
        <v>111.11300000000006</v>
      </c>
      <c r="N98" s="10"/>
      <c r="O98" s="59">
        <v>542.56999999999994</v>
      </c>
      <c r="P98" s="60">
        <v>449.33199999999999</v>
      </c>
      <c r="Q98" s="61">
        <v>454.38900000000012</v>
      </c>
      <c r="R98"/>
    </row>
    <row r="99" spans="1:18" s="4" customFormat="1" x14ac:dyDescent="0.25">
      <c r="A99" s="21" t="s">
        <v>82</v>
      </c>
      <c r="B99" s="97">
        <v>209.02100000000007</v>
      </c>
      <c r="C99" s="98">
        <v>241.774</v>
      </c>
      <c r="D99" s="98">
        <v>237.68199999999993</v>
      </c>
      <c r="E99" s="99">
        <v>192.07700000000003</v>
      </c>
      <c r="F99" s="97">
        <v>201.90999999999997</v>
      </c>
      <c r="G99" s="98">
        <v>217.23400000000007</v>
      </c>
      <c r="H99" s="98">
        <v>230.98599999999999</v>
      </c>
      <c r="I99" s="99">
        <v>198.66200000000003</v>
      </c>
      <c r="J99" s="97">
        <v>207.38284200000001</v>
      </c>
      <c r="K99" s="98">
        <v>217.14715299999997</v>
      </c>
      <c r="L99" s="98">
        <v>239.58599999999967</v>
      </c>
      <c r="M99" s="61">
        <v>190.76900500000113</v>
      </c>
      <c r="N99" s="10"/>
      <c r="O99" s="59">
        <v>880.55400000000009</v>
      </c>
      <c r="P99" s="60">
        <v>848.79200000000003</v>
      </c>
      <c r="Q99" s="61">
        <v>854.88500000000079</v>
      </c>
      <c r="R99"/>
    </row>
    <row r="100" spans="1:18" s="4" customFormat="1" x14ac:dyDescent="0.25">
      <c r="A100" s="21" t="s">
        <v>85</v>
      </c>
      <c r="B100" s="97">
        <v>33.184999999999917</v>
      </c>
      <c r="C100" s="98">
        <v>126.59699999999981</v>
      </c>
      <c r="D100" s="98">
        <v>143.50699999999989</v>
      </c>
      <c r="E100" s="99">
        <v>324.18200000000013</v>
      </c>
      <c r="F100" s="97">
        <v>90.477000000000146</v>
      </c>
      <c r="G100" s="98">
        <v>183.91900000000004</v>
      </c>
      <c r="H100" s="98">
        <v>164.27799999999996</v>
      </c>
      <c r="I100" s="99">
        <v>251.23099999999997</v>
      </c>
      <c r="J100" s="97">
        <v>-84.104999999999833</v>
      </c>
      <c r="K100" s="98">
        <v>197.71199899999999</v>
      </c>
      <c r="L100" s="98">
        <v>244.56200000000007</v>
      </c>
      <c r="M100" s="61">
        <v>266.93300100000056</v>
      </c>
      <c r="N100" s="10"/>
      <c r="O100" s="59">
        <v>627.47099999999989</v>
      </c>
      <c r="P100" s="60">
        <v>689.9050000000002</v>
      </c>
      <c r="Q100" s="61">
        <v>625.10200000000077</v>
      </c>
      <c r="R100"/>
    </row>
    <row r="101" spans="1:18" s="4" customFormat="1" x14ac:dyDescent="0.25">
      <c r="A101" s="21" t="s">
        <v>135</v>
      </c>
      <c r="B101" s="97">
        <v>0</v>
      </c>
      <c r="C101" s="98">
        <v>0</v>
      </c>
      <c r="D101" s="98">
        <v>0</v>
      </c>
      <c r="E101" s="99">
        <v>0</v>
      </c>
      <c r="F101" s="97">
        <v>0</v>
      </c>
      <c r="G101" s="98">
        <v>0</v>
      </c>
      <c r="H101" s="98">
        <v>0</v>
      </c>
      <c r="I101" s="99">
        <v>0</v>
      </c>
      <c r="J101" s="97">
        <v>0</v>
      </c>
      <c r="K101" s="98">
        <v>0</v>
      </c>
      <c r="L101" s="98">
        <v>0</v>
      </c>
      <c r="M101" s="61">
        <v>0</v>
      </c>
      <c r="N101" s="10"/>
      <c r="O101" s="59">
        <v>0</v>
      </c>
      <c r="P101" s="60">
        <v>0</v>
      </c>
      <c r="Q101" s="61">
        <v>0</v>
      </c>
      <c r="R101"/>
    </row>
    <row r="102" spans="1:18" s="4" customFormat="1" x14ac:dyDescent="0.25">
      <c r="A102" s="22" t="s">
        <v>86</v>
      </c>
      <c r="B102" s="97">
        <v>2266.4450670000001</v>
      </c>
      <c r="C102" s="98">
        <v>2485.4542599999977</v>
      </c>
      <c r="D102" s="98">
        <v>2596.7359949999982</v>
      </c>
      <c r="E102" s="99">
        <v>2658.8201440000012</v>
      </c>
      <c r="F102" s="97">
        <v>2481.4359999999983</v>
      </c>
      <c r="G102" s="98">
        <v>2690.8940000000011</v>
      </c>
      <c r="H102" s="98">
        <v>2853.746999999998</v>
      </c>
      <c r="I102" s="99">
        <v>2777.696461</v>
      </c>
      <c r="J102" s="97">
        <v>2527.1739999999991</v>
      </c>
      <c r="K102" s="98">
        <v>2740.8760000000002</v>
      </c>
      <c r="L102" s="98">
        <v>2889.5169990000022</v>
      </c>
      <c r="M102" s="61">
        <v>2701.8520009999966</v>
      </c>
      <c r="N102" s="10"/>
      <c r="O102" s="59">
        <v>10007.455465999996</v>
      </c>
      <c r="P102" s="60">
        <v>10803.773460999995</v>
      </c>
      <c r="Q102" s="61">
        <v>10859.418999999998</v>
      </c>
      <c r="R102"/>
    </row>
    <row r="103" spans="1:18" s="4" customFormat="1" x14ac:dyDescent="0.25">
      <c r="A103" s="21" t="s">
        <v>87</v>
      </c>
      <c r="B103" s="97">
        <v>1070.4380000000001</v>
      </c>
      <c r="C103" s="98">
        <v>1173.8160000000003</v>
      </c>
      <c r="D103" s="98">
        <v>1199.9559999999999</v>
      </c>
      <c r="E103" s="99">
        <v>1158.279</v>
      </c>
      <c r="F103" s="97">
        <v>1014.3930000000001</v>
      </c>
      <c r="G103" s="98">
        <v>1114.425</v>
      </c>
      <c r="H103" s="98">
        <v>1146.2260000000001</v>
      </c>
      <c r="I103" s="99">
        <v>1205.7669999999998</v>
      </c>
      <c r="J103" s="97">
        <v>998.53100000000018</v>
      </c>
      <c r="K103" s="98">
        <v>1005.4079999999999</v>
      </c>
      <c r="L103" s="98">
        <v>1054.368999999999</v>
      </c>
      <c r="M103" s="61">
        <v>973.38100000000077</v>
      </c>
      <c r="N103" s="10"/>
      <c r="O103" s="59">
        <v>4602.4889999999996</v>
      </c>
      <c r="P103" s="60">
        <v>4480.8109999999997</v>
      </c>
      <c r="Q103" s="61">
        <v>4031.6889999999999</v>
      </c>
      <c r="R103"/>
    </row>
    <row r="104" spans="1:18" s="4" customFormat="1" x14ac:dyDescent="0.25">
      <c r="A104" s="21" t="s">
        <v>88</v>
      </c>
      <c r="B104" s="97">
        <v>485.07099900000014</v>
      </c>
      <c r="C104" s="98">
        <v>501.00800000000004</v>
      </c>
      <c r="D104" s="98">
        <v>493.80099699999982</v>
      </c>
      <c r="E104" s="99">
        <v>484.49514599999986</v>
      </c>
      <c r="F104" s="97">
        <v>452.23199999999997</v>
      </c>
      <c r="G104" s="98">
        <v>406.10899999999992</v>
      </c>
      <c r="H104" s="98">
        <v>549.20900000000006</v>
      </c>
      <c r="I104" s="99">
        <v>504.77246099999991</v>
      </c>
      <c r="J104" s="97">
        <v>433.78500000000008</v>
      </c>
      <c r="K104" s="98">
        <v>523.16500000000008</v>
      </c>
      <c r="L104" s="98">
        <v>588.76499899999988</v>
      </c>
      <c r="M104" s="61">
        <v>495.78600100000017</v>
      </c>
      <c r="N104" s="10"/>
      <c r="O104" s="59">
        <v>1964.3751419999999</v>
      </c>
      <c r="P104" s="60">
        <v>1912.3224609999997</v>
      </c>
      <c r="Q104" s="61">
        <v>2041.5010000000002</v>
      </c>
      <c r="R104"/>
    </row>
    <row r="105" spans="1:18" s="4" customFormat="1" x14ac:dyDescent="0.25">
      <c r="A105" s="21" t="s">
        <v>92</v>
      </c>
      <c r="B105" s="97">
        <v>155.48599999999993</v>
      </c>
      <c r="C105" s="98">
        <v>155.28600000000006</v>
      </c>
      <c r="D105" s="98">
        <v>272.41499999999985</v>
      </c>
      <c r="E105" s="99">
        <v>320.41000000000008</v>
      </c>
      <c r="F105" s="97">
        <v>383.16599999999994</v>
      </c>
      <c r="G105" s="98">
        <v>437.64400000000001</v>
      </c>
      <c r="H105" s="98">
        <v>456.63400000000001</v>
      </c>
      <c r="I105" s="99">
        <v>402.44299999999998</v>
      </c>
      <c r="J105" s="97">
        <v>451.17999999999984</v>
      </c>
      <c r="K105" s="98">
        <v>493.27599999999984</v>
      </c>
      <c r="L105" s="98">
        <v>504.79599999999982</v>
      </c>
      <c r="M105" s="61">
        <v>494.91800000000012</v>
      </c>
      <c r="N105" s="10"/>
      <c r="O105" s="59">
        <v>903.59699999999998</v>
      </c>
      <c r="P105" s="60">
        <v>1679.8869999999997</v>
      </c>
      <c r="Q105" s="61">
        <v>1944.1699999999996</v>
      </c>
      <c r="R105"/>
    </row>
    <row r="106" spans="1:18" s="4" customFormat="1" x14ac:dyDescent="0.25">
      <c r="A106" s="21" t="s">
        <v>91</v>
      </c>
      <c r="B106" s="97">
        <v>100.96199900000002</v>
      </c>
      <c r="C106" s="98">
        <v>119.39899999999999</v>
      </c>
      <c r="D106" s="98">
        <v>125.83000200000002</v>
      </c>
      <c r="E106" s="99">
        <v>123.49000000000001</v>
      </c>
      <c r="F106" s="97">
        <v>103.51500000000001</v>
      </c>
      <c r="G106" s="98">
        <v>121.23199999999999</v>
      </c>
      <c r="H106" s="98">
        <v>132.32800000000003</v>
      </c>
      <c r="I106" s="99">
        <v>114.50900000000001</v>
      </c>
      <c r="J106" s="97">
        <v>89.567000000000021</v>
      </c>
      <c r="K106" s="98">
        <v>93.832999999999956</v>
      </c>
      <c r="L106" s="98">
        <v>108.86199999999997</v>
      </c>
      <c r="M106" s="61">
        <v>71.670000000000073</v>
      </c>
      <c r="N106" s="10"/>
      <c r="O106" s="59">
        <v>469.68100099999998</v>
      </c>
      <c r="P106" s="60">
        <v>471.58400000000006</v>
      </c>
      <c r="Q106" s="61">
        <v>363.93200000000002</v>
      </c>
      <c r="R106"/>
    </row>
    <row r="107" spans="1:18" s="4" customFormat="1" x14ac:dyDescent="0.25">
      <c r="A107" s="21" t="s">
        <v>89</v>
      </c>
      <c r="B107" s="97">
        <v>78.760069000000016</v>
      </c>
      <c r="C107" s="98">
        <v>99.522931000000028</v>
      </c>
      <c r="D107" s="98">
        <v>120.49300000000002</v>
      </c>
      <c r="E107" s="99">
        <v>98.598999999999961</v>
      </c>
      <c r="F107" s="97">
        <v>90.346000000000004</v>
      </c>
      <c r="G107" s="98">
        <v>100.30799999999999</v>
      </c>
      <c r="H107" s="98">
        <v>108.17400000000001</v>
      </c>
      <c r="I107" s="99">
        <v>85.844999999999985</v>
      </c>
      <c r="J107" s="97">
        <v>82.675999999999974</v>
      </c>
      <c r="K107" s="98">
        <v>82.06399999999995</v>
      </c>
      <c r="L107" s="98">
        <v>97.080999999999989</v>
      </c>
      <c r="M107" s="61">
        <v>92.995000000000118</v>
      </c>
      <c r="N107" s="10"/>
      <c r="O107" s="59">
        <v>397.37500000000006</v>
      </c>
      <c r="P107" s="60">
        <v>384.673</v>
      </c>
      <c r="Q107" s="61">
        <v>354.81600000000003</v>
      </c>
      <c r="R107"/>
    </row>
    <row r="108" spans="1:18" s="4" customFormat="1" x14ac:dyDescent="0.25">
      <c r="A108" s="21" t="s">
        <v>90</v>
      </c>
      <c r="B108" s="97">
        <v>39.045000000000016</v>
      </c>
      <c r="C108" s="98">
        <v>48.201578999999995</v>
      </c>
      <c r="D108" s="98">
        <v>52.903988999999982</v>
      </c>
      <c r="E108" s="99">
        <v>52.686994999999989</v>
      </c>
      <c r="F108" s="97">
        <v>38.924999999999983</v>
      </c>
      <c r="G108" s="98">
        <v>49.134999999999977</v>
      </c>
      <c r="H108" s="98">
        <v>50.77000000000001</v>
      </c>
      <c r="I108" s="99">
        <v>46.644999999999982</v>
      </c>
      <c r="J108" s="97">
        <v>15.924999999999997</v>
      </c>
      <c r="K108" s="98">
        <v>39.562999999999981</v>
      </c>
      <c r="L108" s="98">
        <v>42.595999999999997</v>
      </c>
      <c r="M108" s="61">
        <v>33.271000000000015</v>
      </c>
      <c r="N108" s="10"/>
      <c r="O108" s="59">
        <v>192.83756299999999</v>
      </c>
      <c r="P108" s="60">
        <v>185.47499999999994</v>
      </c>
      <c r="Q108" s="61">
        <v>131.35499999999999</v>
      </c>
      <c r="R108"/>
    </row>
    <row r="109" spans="1:18" s="4" customFormat="1" x14ac:dyDescent="0.25">
      <c r="A109" s="21" t="s">
        <v>93</v>
      </c>
      <c r="B109" s="97">
        <v>363.45400000000001</v>
      </c>
      <c r="C109" s="98">
        <v>438.03174999999999</v>
      </c>
      <c r="D109" s="98">
        <v>362.64700700000003</v>
      </c>
      <c r="E109" s="99">
        <v>449.70500300000003</v>
      </c>
      <c r="F109" s="97">
        <v>432.24399999999991</v>
      </c>
      <c r="G109" s="98">
        <v>486.02700000000004</v>
      </c>
      <c r="H109" s="98">
        <v>425.4009999999999</v>
      </c>
      <c r="I109" s="99">
        <v>459.2879999999999</v>
      </c>
      <c r="J109" s="97">
        <v>481.42000000000007</v>
      </c>
      <c r="K109" s="98">
        <v>554.36200000000008</v>
      </c>
      <c r="L109" s="98">
        <v>547.22999999999979</v>
      </c>
      <c r="M109" s="61">
        <v>571.86199999999985</v>
      </c>
      <c r="N109" s="10"/>
      <c r="O109" s="59">
        <v>1613.8377599999999</v>
      </c>
      <c r="P109" s="60">
        <v>1802.9599999999998</v>
      </c>
      <c r="Q109" s="61">
        <v>2154.8739999999998</v>
      </c>
      <c r="R109"/>
    </row>
    <row r="110" spans="1:18" s="4" customFormat="1" x14ac:dyDescent="0.25">
      <c r="A110" s="21" t="s">
        <v>135</v>
      </c>
      <c r="B110" s="97">
        <v>-26.771000000000186</v>
      </c>
      <c r="C110" s="98">
        <v>-49.811000000002878</v>
      </c>
      <c r="D110" s="98">
        <v>-31.31000000000131</v>
      </c>
      <c r="E110" s="99">
        <v>-28.84499999999889</v>
      </c>
      <c r="F110" s="97">
        <v>-33.385000000001583</v>
      </c>
      <c r="G110" s="98">
        <v>-23.985999999998512</v>
      </c>
      <c r="H110" s="98">
        <v>-14.995000000002165</v>
      </c>
      <c r="I110" s="99">
        <v>-41.572999999999411</v>
      </c>
      <c r="J110" s="97">
        <v>-25.910000000001219</v>
      </c>
      <c r="K110" s="98">
        <v>-50.794999999999618</v>
      </c>
      <c r="L110" s="98">
        <v>-54.181999999995242</v>
      </c>
      <c r="M110" s="61">
        <v>-32.031000000007225</v>
      </c>
      <c r="N110" s="10"/>
      <c r="O110" s="59">
        <v>-136.73700000000281</v>
      </c>
      <c r="P110" s="60">
        <v>-113.93900000000394</v>
      </c>
      <c r="Q110" s="61">
        <v>-162.9180000000033</v>
      </c>
      <c r="R110"/>
    </row>
    <row r="111" spans="1:18" s="4" customFormat="1" x14ac:dyDescent="0.25">
      <c r="A111" s="22" t="s">
        <v>94</v>
      </c>
      <c r="B111" s="97">
        <v>149.45495199999993</v>
      </c>
      <c r="C111" s="98">
        <v>101.70848699999904</v>
      </c>
      <c r="D111" s="98">
        <v>223.363469000001</v>
      </c>
      <c r="E111" s="99">
        <v>129.7007670000007</v>
      </c>
      <c r="F111" s="97">
        <v>179.57800000000077</v>
      </c>
      <c r="G111" s="98">
        <v>114.10600000000004</v>
      </c>
      <c r="H111" s="98">
        <v>167.64000000000004</v>
      </c>
      <c r="I111" s="99">
        <v>51.597999999999935</v>
      </c>
      <c r="J111" s="97">
        <v>122.79225899999996</v>
      </c>
      <c r="K111" s="98">
        <v>-11.63100199999937</v>
      </c>
      <c r="L111" s="98">
        <v>196.30991700000067</v>
      </c>
      <c r="M111" s="61">
        <v>-25.649173999998709</v>
      </c>
      <c r="N111" s="10"/>
      <c r="O111" s="59">
        <v>604.22767500000054</v>
      </c>
      <c r="P111" s="60">
        <v>512.92200000000082</v>
      </c>
      <c r="Q111" s="61">
        <v>281.82200000000256</v>
      </c>
      <c r="R111"/>
    </row>
    <row r="112" spans="1:18" s="4" customFormat="1" x14ac:dyDescent="0.25">
      <c r="A112" s="21" t="s">
        <v>95</v>
      </c>
      <c r="B112" s="97">
        <v>57.808999999999699</v>
      </c>
      <c r="C112" s="98">
        <v>106.35900000000015</v>
      </c>
      <c r="D112" s="98">
        <v>107.52900000000007</v>
      </c>
      <c r="E112" s="99">
        <v>89.641000000000034</v>
      </c>
      <c r="F112" s="97">
        <v>81.187999999999832</v>
      </c>
      <c r="G112" s="98">
        <v>111.95099999999977</v>
      </c>
      <c r="H112" s="98">
        <v>80.977000000000061</v>
      </c>
      <c r="I112" s="99">
        <v>94.326999999999913</v>
      </c>
      <c r="J112" s="97">
        <v>92.784999999999869</v>
      </c>
      <c r="K112" s="98">
        <v>76.341000000000221</v>
      </c>
      <c r="L112" s="98">
        <v>90.220999999999435</v>
      </c>
      <c r="M112" s="61">
        <v>111.55900000000116</v>
      </c>
      <c r="N112" s="10"/>
      <c r="O112" s="59">
        <v>361.33799999999985</v>
      </c>
      <c r="P112" s="60">
        <v>368.44299999999959</v>
      </c>
      <c r="Q112" s="61">
        <v>370.90600000000069</v>
      </c>
      <c r="R112"/>
    </row>
    <row r="113" spans="1:18" s="4" customFormat="1" x14ac:dyDescent="0.25">
      <c r="A113" s="21" t="s">
        <v>135</v>
      </c>
      <c r="B113" s="97">
        <v>91.645952000000236</v>
      </c>
      <c r="C113" s="98">
        <v>-4.6505130000011121</v>
      </c>
      <c r="D113" s="98">
        <v>115.83446900000094</v>
      </c>
      <c r="E113" s="99">
        <v>40.059767000000662</v>
      </c>
      <c r="F113" s="97">
        <v>98.390000000000938</v>
      </c>
      <c r="G113" s="98">
        <v>2.1550000000002711</v>
      </c>
      <c r="H113" s="98">
        <v>86.662999999999982</v>
      </c>
      <c r="I113" s="99">
        <v>-42.728999999999978</v>
      </c>
      <c r="J113" s="97">
        <v>30.00725900000009</v>
      </c>
      <c r="K113" s="98">
        <v>-87.972001999999591</v>
      </c>
      <c r="L113" s="98">
        <v>106.08891700000125</v>
      </c>
      <c r="M113" s="61">
        <v>-137.20817399999987</v>
      </c>
      <c r="N113" s="10"/>
      <c r="O113" s="59">
        <v>242.88967500000069</v>
      </c>
      <c r="P113" s="60">
        <v>144.47900000000124</v>
      </c>
      <c r="Q113" s="61">
        <v>-89.083999999998127</v>
      </c>
      <c r="R113"/>
    </row>
    <row r="114" spans="1:18" s="15" customFormat="1" ht="15.75" thickBot="1" x14ac:dyDescent="0.3">
      <c r="A114" s="39" t="s">
        <v>135</v>
      </c>
      <c r="B114" s="113">
        <v>6.2619999999971014</v>
      </c>
      <c r="C114" s="114">
        <v>23.682000000001082</v>
      </c>
      <c r="D114" s="114">
        <v>-2.2879999999997551</v>
      </c>
      <c r="E114" s="115">
        <v>7.0230000000033499</v>
      </c>
      <c r="F114" s="113">
        <v>1.7640000000002374</v>
      </c>
      <c r="G114" s="114">
        <v>3.4869999999952626</v>
      </c>
      <c r="H114" s="114">
        <v>3.2250000000029218</v>
      </c>
      <c r="I114" s="115">
        <v>4.7560000000026079</v>
      </c>
      <c r="J114" s="113">
        <v>1.3650000000014728</v>
      </c>
      <c r="K114" s="114">
        <v>-2.2890000000077464</v>
      </c>
      <c r="L114" s="114">
        <v>-1.0000000058454361E-3</v>
      </c>
      <c r="M114" s="73">
        <v>0.49600000000958744</v>
      </c>
      <c r="N114" s="50"/>
      <c r="O114" s="71">
        <v>34.679000000010547</v>
      </c>
      <c r="P114" s="72">
        <v>13.231999999994173</v>
      </c>
      <c r="Q114" s="73">
        <v>-0.42900000000253158</v>
      </c>
      <c r="R114"/>
    </row>
    <row r="115" spans="1:18" s="1" customFormat="1" ht="15.75" thickBot="1" x14ac:dyDescent="0.3">
      <c r="A115" s="54" t="s">
        <v>96</v>
      </c>
      <c r="B115" s="116">
        <v>8852.348493999998</v>
      </c>
      <c r="C115" s="117">
        <v>9033.9770070000013</v>
      </c>
      <c r="D115" s="117">
        <v>9282.9016529999881</v>
      </c>
      <c r="E115" s="118">
        <v>9003.1826579999997</v>
      </c>
      <c r="F115" s="116">
        <v>8509.2366770000008</v>
      </c>
      <c r="G115" s="117">
        <v>8927.8348529999948</v>
      </c>
      <c r="H115" s="117">
        <v>9418.8879710000001</v>
      </c>
      <c r="I115" s="118">
        <v>8727.5273580000012</v>
      </c>
      <c r="J115" s="116">
        <v>8344.6860729999971</v>
      </c>
      <c r="K115" s="117">
        <v>8835.841923999993</v>
      </c>
      <c r="L115" s="117">
        <v>9439.085998999999</v>
      </c>
      <c r="M115" s="78">
        <v>8603.8510040000074</v>
      </c>
      <c r="N115" s="12"/>
      <c r="O115" s="75">
        <v>36172.409811999991</v>
      </c>
      <c r="P115" s="76">
        <v>35583.48685899999</v>
      </c>
      <c r="Q115" s="78">
        <v>35223.464999999997</v>
      </c>
      <c r="R115"/>
    </row>
    <row r="116" spans="1:18" ht="15.75" thickBot="1" x14ac:dyDescent="0.3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10"/>
    </row>
    <row r="117" spans="1:18" s="3" customFormat="1" x14ac:dyDescent="0.25">
      <c r="A117" s="46" t="s">
        <v>120</v>
      </c>
      <c r="B117" s="289">
        <v>2012</v>
      </c>
      <c r="C117" s="290"/>
      <c r="D117" s="290"/>
      <c r="E117" s="290"/>
      <c r="F117" s="289">
        <v>2013</v>
      </c>
      <c r="G117" s="290"/>
      <c r="H117" s="290"/>
      <c r="I117" s="291"/>
      <c r="J117" s="289">
        <v>2014</v>
      </c>
      <c r="K117" s="290"/>
      <c r="L117" s="290"/>
      <c r="M117" s="291"/>
      <c r="N117" s="11"/>
      <c r="O117" s="160">
        <v>2012</v>
      </c>
      <c r="P117" s="266">
        <v>2013</v>
      </c>
      <c r="Q117" s="161">
        <v>2014</v>
      </c>
      <c r="R117"/>
    </row>
    <row r="118" spans="1:18" s="3" customFormat="1" ht="15.75" thickBot="1" x14ac:dyDescent="0.3">
      <c r="A118" s="47" t="s">
        <v>117</v>
      </c>
      <c r="B118" s="163" t="s">
        <v>23</v>
      </c>
      <c r="C118" s="164" t="s">
        <v>24</v>
      </c>
      <c r="D118" s="164" t="s">
        <v>25</v>
      </c>
      <c r="E118" s="164" t="s">
        <v>26</v>
      </c>
      <c r="F118" s="157" t="s">
        <v>23</v>
      </c>
      <c r="G118" s="158" t="s">
        <v>24</v>
      </c>
      <c r="H118" s="158" t="s">
        <v>25</v>
      </c>
      <c r="I118" s="159" t="s">
        <v>26</v>
      </c>
      <c r="J118" s="157" t="s">
        <v>23</v>
      </c>
      <c r="K118" s="158" t="s">
        <v>24</v>
      </c>
      <c r="L118" s="158" t="s">
        <v>25</v>
      </c>
      <c r="M118" s="159" t="s">
        <v>26</v>
      </c>
      <c r="N118" s="162"/>
      <c r="O118" s="157" t="s">
        <v>134</v>
      </c>
      <c r="P118" s="158" t="s">
        <v>134</v>
      </c>
      <c r="Q118" s="159" t="s">
        <v>134</v>
      </c>
      <c r="R118"/>
    </row>
    <row r="119" spans="1:18" s="4" customFormat="1" ht="6" customHeight="1" x14ac:dyDescent="0.25">
      <c r="A119" s="20"/>
      <c r="B119" s="20"/>
      <c r="C119" s="23"/>
      <c r="D119" s="23"/>
      <c r="E119" s="24"/>
      <c r="F119" s="20"/>
      <c r="G119" s="23"/>
      <c r="H119" s="23"/>
      <c r="I119" s="24"/>
      <c r="J119" s="20"/>
      <c r="K119" s="23"/>
      <c r="L119" s="23"/>
      <c r="M119" s="24"/>
      <c r="N119" s="10"/>
      <c r="O119" s="20"/>
      <c r="P119" s="23"/>
      <c r="Q119" s="24"/>
      <c r="R119"/>
    </row>
    <row r="120" spans="1:18" s="4" customFormat="1" x14ac:dyDescent="0.25">
      <c r="A120" s="22" t="s">
        <v>0</v>
      </c>
      <c r="B120" s="121">
        <v>0.43014918976990091</v>
      </c>
      <c r="C120" s="122">
        <v>0.40426942992308401</v>
      </c>
      <c r="D120" s="122">
        <v>0.42664354875744614</v>
      </c>
      <c r="E120" s="123">
        <v>0.37968013566924896</v>
      </c>
      <c r="F120" s="121">
        <v>0.41169239811633612</v>
      </c>
      <c r="G120" s="122">
        <v>0.39485328688711857</v>
      </c>
      <c r="H120" s="122">
        <v>0.43223209788819539</v>
      </c>
      <c r="I120" s="123">
        <v>0.36703229993761122</v>
      </c>
      <c r="J120" s="121">
        <v>0.41283216488615904</v>
      </c>
      <c r="K120" s="122">
        <v>0.39753512171843591</v>
      </c>
      <c r="L120" s="122">
        <v>0.40476617372896095</v>
      </c>
      <c r="M120" s="123">
        <v>0.35817233044078844</v>
      </c>
      <c r="N120" s="10"/>
      <c r="O120" s="121">
        <v>0.40958542132380482</v>
      </c>
      <c r="P120" s="122">
        <v>0.40093387361219468</v>
      </c>
      <c r="Q120" s="123">
        <v>0.39254175323755341</v>
      </c>
      <c r="R120"/>
    </row>
    <row r="121" spans="1:18" s="4" customFormat="1" x14ac:dyDescent="0.25">
      <c r="A121" s="22" t="s">
        <v>78</v>
      </c>
      <c r="B121" s="121">
        <v>0.22694123779996414</v>
      </c>
      <c r="C121" s="122">
        <v>0.24117243056911644</v>
      </c>
      <c r="D121" s="122">
        <v>0.24063170404128603</v>
      </c>
      <c r="E121" s="123">
        <v>0.22551061228180705</v>
      </c>
      <c r="F121" s="121">
        <v>0.21587072136892455</v>
      </c>
      <c r="G121" s="122">
        <v>0.25214456245245415</v>
      </c>
      <c r="H121" s="122">
        <v>0.24864343106618206</v>
      </c>
      <c r="I121" s="123">
        <v>0.2260028978033084</v>
      </c>
      <c r="J121" s="121">
        <v>0.21744009407687151</v>
      </c>
      <c r="K121" s="122">
        <v>0.25351989888708026</v>
      </c>
      <c r="L121" s="122">
        <v>0.27212414237136257</v>
      </c>
      <c r="M121" s="123">
        <v>0.23762827903808792</v>
      </c>
      <c r="N121" s="10"/>
      <c r="O121" s="121">
        <v>0.23350872253797716</v>
      </c>
      <c r="P121" s="122">
        <v>0.23549529557948379</v>
      </c>
      <c r="Q121" s="123">
        <v>0.24530592532611992</v>
      </c>
      <c r="R121"/>
    </row>
    <row r="122" spans="1:18" s="4" customFormat="1" x14ac:dyDescent="0.25">
      <c r="A122" s="21" t="s">
        <v>79</v>
      </c>
      <c r="B122" s="121">
        <v>0.30273689893868777</v>
      </c>
      <c r="C122" s="122">
        <v>0.28707896537343225</v>
      </c>
      <c r="D122" s="122">
        <v>0.30757648222072226</v>
      </c>
      <c r="E122" s="123">
        <v>0.2413652204933093</v>
      </c>
      <c r="F122" s="121">
        <v>0.28474914664160478</v>
      </c>
      <c r="G122" s="122">
        <v>0.33509869773861528</v>
      </c>
      <c r="H122" s="122">
        <v>0.31993294248042881</v>
      </c>
      <c r="I122" s="123">
        <v>0.28420831694839599</v>
      </c>
      <c r="J122" s="121">
        <v>0.31167826809379018</v>
      </c>
      <c r="K122" s="122">
        <v>0.31603620528238763</v>
      </c>
      <c r="L122" s="122">
        <v>0.33022140843339198</v>
      </c>
      <c r="M122" s="123">
        <v>0.260833850453354</v>
      </c>
      <c r="N122" s="10"/>
      <c r="O122" s="121">
        <v>0.28476008089233473</v>
      </c>
      <c r="P122" s="122">
        <v>0.30565404702900045</v>
      </c>
      <c r="Q122" s="123">
        <v>0.30415806097929426</v>
      </c>
      <c r="R122"/>
    </row>
    <row r="123" spans="1:18" s="4" customFormat="1" x14ac:dyDescent="0.25">
      <c r="A123" s="21" t="s">
        <v>81</v>
      </c>
      <c r="B123" s="121">
        <v>0.28262472118299753</v>
      </c>
      <c r="C123" s="122">
        <v>0.31169891556979623</v>
      </c>
      <c r="D123" s="122">
        <v>0.30634325746211677</v>
      </c>
      <c r="E123" s="123">
        <v>0.27733375401111188</v>
      </c>
      <c r="F123" s="121">
        <v>0.27274958639486596</v>
      </c>
      <c r="G123" s="122">
        <v>0.31113706130535346</v>
      </c>
      <c r="H123" s="122">
        <v>0.339613861153024</v>
      </c>
      <c r="I123" s="123">
        <v>0.29343931330280104</v>
      </c>
      <c r="J123" s="121">
        <v>0.30048863567400669</v>
      </c>
      <c r="K123" s="122">
        <v>0.30617685595898886</v>
      </c>
      <c r="L123" s="122">
        <v>0.33157577645705522</v>
      </c>
      <c r="M123" s="123">
        <v>0.30205589610652794</v>
      </c>
      <c r="N123" s="10"/>
      <c r="O123" s="121">
        <v>0.29466278527873063</v>
      </c>
      <c r="P123" s="122">
        <v>0.30387255217996617</v>
      </c>
      <c r="Q123" s="123">
        <v>0.31032770150026973</v>
      </c>
      <c r="R123"/>
    </row>
    <row r="124" spans="1:18" s="4" customFormat="1" x14ac:dyDescent="0.25">
      <c r="A124" s="21" t="s">
        <v>80</v>
      </c>
      <c r="B124" s="121">
        <v>0.10740198854683532</v>
      </c>
      <c r="C124" s="122">
        <v>9.3328955245004022E-2</v>
      </c>
      <c r="D124" s="122">
        <v>0.12445671981829674</v>
      </c>
      <c r="E124" s="123">
        <v>0.13774141829802825</v>
      </c>
      <c r="F124" s="121">
        <v>0.11681725175569853</v>
      </c>
      <c r="G124" s="122">
        <v>0.14303626037289122</v>
      </c>
      <c r="H124" s="122">
        <v>0.14992093010929772</v>
      </c>
      <c r="I124" s="123">
        <v>0.13881853589139259</v>
      </c>
      <c r="J124" s="121">
        <v>0.12360658658113696</v>
      </c>
      <c r="K124" s="122">
        <v>0.13574931185759703</v>
      </c>
      <c r="L124" s="122">
        <v>0.13911741068196809</v>
      </c>
      <c r="M124" s="123">
        <v>0.13581184550961184</v>
      </c>
      <c r="N124" s="10"/>
      <c r="O124" s="121">
        <v>0.11554845289430994</v>
      </c>
      <c r="P124" s="122">
        <v>0.1372882924307833</v>
      </c>
      <c r="Q124" s="123">
        <v>0.13381039461270822</v>
      </c>
      <c r="R124"/>
    </row>
    <row r="125" spans="1:18" s="4" customFormat="1" x14ac:dyDescent="0.25">
      <c r="A125" s="21" t="s">
        <v>83</v>
      </c>
      <c r="B125" s="121">
        <v>0.35639754084904557</v>
      </c>
      <c r="C125" s="122">
        <v>0.37707422526879258</v>
      </c>
      <c r="D125" s="122">
        <v>0.37543762672846875</v>
      </c>
      <c r="E125" s="123">
        <v>0.31225378306471741</v>
      </c>
      <c r="F125" s="121">
        <v>0.36734150609074712</v>
      </c>
      <c r="G125" s="122">
        <v>0.3679307489311327</v>
      </c>
      <c r="H125" s="122">
        <v>0.36885985997300785</v>
      </c>
      <c r="I125" s="123">
        <v>0.30791507606672064</v>
      </c>
      <c r="J125" s="121">
        <v>0.36347597003497473</v>
      </c>
      <c r="K125" s="122">
        <v>0.32034397311999563</v>
      </c>
      <c r="L125" s="122">
        <v>0.35785398909071564</v>
      </c>
      <c r="M125" s="123">
        <v>0.33174685766228862</v>
      </c>
      <c r="N125" s="10"/>
      <c r="O125" s="121">
        <v>0.35512246753265647</v>
      </c>
      <c r="P125" s="122">
        <v>0.35267183963122889</v>
      </c>
      <c r="Q125" s="123">
        <v>0.34292987498983102</v>
      </c>
      <c r="R125"/>
    </row>
    <row r="126" spans="1:18" s="4" customFormat="1" x14ac:dyDescent="0.25">
      <c r="A126" s="21" t="s">
        <v>84</v>
      </c>
      <c r="B126" s="121">
        <v>0.3661066663174849</v>
      </c>
      <c r="C126" s="122">
        <v>0.38151134753408605</v>
      </c>
      <c r="D126" s="122">
        <v>0.33111617104834212</v>
      </c>
      <c r="E126" s="123">
        <v>0.27909671000174907</v>
      </c>
      <c r="F126" s="121">
        <v>0.26399935096713745</v>
      </c>
      <c r="G126" s="122">
        <v>0.29304360039326627</v>
      </c>
      <c r="H126" s="122">
        <v>0.30669725982343327</v>
      </c>
      <c r="I126" s="123">
        <v>0.34131293518120365</v>
      </c>
      <c r="J126" s="121">
        <v>0.29589559264961629</v>
      </c>
      <c r="K126" s="122">
        <v>0.31834151732190713</v>
      </c>
      <c r="L126" s="122">
        <v>0.31472918600199928</v>
      </c>
      <c r="M126" s="123">
        <v>0.31729437532303995</v>
      </c>
      <c r="N126" s="10"/>
      <c r="O126" s="121">
        <v>0.3374149575254039</v>
      </c>
      <c r="P126" s="122">
        <v>0.30125454564958537</v>
      </c>
      <c r="Q126" s="123">
        <v>0.31163131696223439</v>
      </c>
      <c r="R126"/>
    </row>
    <row r="127" spans="1:18" s="4" customFormat="1" x14ac:dyDescent="0.25">
      <c r="A127" s="21" t="s">
        <v>82</v>
      </c>
      <c r="B127" s="121">
        <v>0.29838744214863061</v>
      </c>
      <c r="C127" s="122">
        <v>0.33436040127562944</v>
      </c>
      <c r="D127" s="122">
        <v>0.34053765181722179</v>
      </c>
      <c r="E127" s="123">
        <v>0.25546536573428158</v>
      </c>
      <c r="F127" s="121">
        <v>0.32438728541936102</v>
      </c>
      <c r="G127" s="122">
        <v>0.34005510159356322</v>
      </c>
      <c r="H127" s="122">
        <v>0.3528540134612036</v>
      </c>
      <c r="I127" s="123">
        <v>0.29080332401862558</v>
      </c>
      <c r="J127" s="121">
        <v>0.32697719587152757</v>
      </c>
      <c r="K127" s="122">
        <v>0.33944916986863344</v>
      </c>
      <c r="L127" s="122">
        <v>0.36226206262540384</v>
      </c>
      <c r="M127" s="123">
        <v>0.27463714757863072</v>
      </c>
      <c r="N127" s="10"/>
      <c r="O127" s="121">
        <v>0.30644721218001642</v>
      </c>
      <c r="P127" s="122">
        <v>0.3265808037318596</v>
      </c>
      <c r="Q127" s="123">
        <v>0.32505998258508795</v>
      </c>
      <c r="R127"/>
    </row>
    <row r="128" spans="1:18" s="4" customFormat="1" x14ac:dyDescent="0.25">
      <c r="A128" s="21" t="s">
        <v>85</v>
      </c>
      <c r="B128" s="121">
        <v>1.6985084756519778E-2</v>
      </c>
      <c r="C128" s="122">
        <v>6.5485452160346846E-2</v>
      </c>
      <c r="D128" s="122">
        <v>6.1940218303801246E-2</v>
      </c>
      <c r="E128" s="123">
        <v>0.14881437657911753</v>
      </c>
      <c r="F128" s="121">
        <v>4.0508812570684644E-2</v>
      </c>
      <c r="G128" s="122">
        <v>8.2231070923343003E-2</v>
      </c>
      <c r="H128" s="122">
        <v>6.8591236264780073E-2</v>
      </c>
      <c r="I128" s="123">
        <v>9.6572372869433112E-2</v>
      </c>
      <c r="J128" s="121">
        <v>-4.3467272794929276E-2</v>
      </c>
      <c r="K128" s="122">
        <v>0.10950740119288102</v>
      </c>
      <c r="L128" s="122">
        <v>0.13662666298696888</v>
      </c>
      <c r="M128" s="123">
        <v>0.13139356978065891</v>
      </c>
      <c r="N128" s="10"/>
      <c r="O128" s="121">
        <v>7.4856876581014503E-2</v>
      </c>
      <c r="P128" s="122">
        <v>7.2877540211230329E-2</v>
      </c>
      <c r="Q128" s="123">
        <v>8.2664389997997967E-2</v>
      </c>
      <c r="R128"/>
    </row>
    <row r="129" spans="1:18" s="4" customFormat="1" x14ac:dyDescent="0.25">
      <c r="A129" s="21" t="s">
        <v>135</v>
      </c>
      <c r="B129" s="121" t="s">
        <v>157</v>
      </c>
      <c r="C129" s="122" t="s">
        <v>157</v>
      </c>
      <c r="D129" s="122" t="s">
        <v>157</v>
      </c>
      <c r="E129" s="123" t="s">
        <v>157</v>
      </c>
      <c r="F129" s="121" t="s">
        <v>157</v>
      </c>
      <c r="G129" s="122" t="s">
        <v>157</v>
      </c>
      <c r="H129" s="122" t="s">
        <v>157</v>
      </c>
      <c r="I129" s="123" t="s">
        <v>157</v>
      </c>
      <c r="J129" s="121" t="s">
        <v>157</v>
      </c>
      <c r="K129" s="122" t="s">
        <v>157</v>
      </c>
      <c r="L129" s="122" t="s">
        <v>157</v>
      </c>
      <c r="M129" s="123" t="s">
        <v>157</v>
      </c>
      <c r="N129" s="10"/>
      <c r="O129" s="121" t="s">
        <v>157</v>
      </c>
      <c r="P129" s="122" t="s">
        <v>157</v>
      </c>
      <c r="Q129" s="123" t="s">
        <v>157</v>
      </c>
      <c r="R129"/>
    </row>
    <row r="130" spans="1:18" s="4" customFormat="1" x14ac:dyDescent="0.25">
      <c r="A130" s="22" t="s">
        <v>86</v>
      </c>
      <c r="B130" s="121">
        <v>0.50984533368074347</v>
      </c>
      <c r="C130" s="122">
        <v>0.50418317044106942</v>
      </c>
      <c r="D130" s="122">
        <v>0.50590233894607139</v>
      </c>
      <c r="E130" s="123">
        <v>0.50904902492937942</v>
      </c>
      <c r="F130" s="121">
        <v>0.52980646566310774</v>
      </c>
      <c r="G130" s="122">
        <v>0.51771657027639584</v>
      </c>
      <c r="H130" s="122">
        <v>0.53931448450457842</v>
      </c>
      <c r="I130" s="123">
        <v>0.52994552424558228</v>
      </c>
      <c r="J130" s="121">
        <v>0.54674239043026551</v>
      </c>
      <c r="K130" s="122">
        <v>0.54368760252872761</v>
      </c>
      <c r="L130" s="122">
        <v>0.52858243048227682</v>
      </c>
      <c r="M130" s="123">
        <v>0.50708275013300208</v>
      </c>
      <c r="N130" s="10"/>
      <c r="O130" s="121">
        <v>0.50719414230071425</v>
      </c>
      <c r="P130" s="122">
        <v>0.52922849743789346</v>
      </c>
      <c r="Q130" s="123">
        <v>0.53080811892458579</v>
      </c>
      <c r="R130"/>
    </row>
    <row r="131" spans="1:18" s="4" customFormat="1" x14ac:dyDescent="0.25">
      <c r="A131" s="21" t="s">
        <v>87</v>
      </c>
      <c r="B131" s="121">
        <v>0.56684168023617565</v>
      </c>
      <c r="C131" s="122">
        <v>0.5649563389711082</v>
      </c>
      <c r="D131" s="122">
        <v>0.56304162484756259</v>
      </c>
      <c r="E131" s="123">
        <v>0.53651722995898343</v>
      </c>
      <c r="F131" s="121">
        <v>0.54549517042001905</v>
      </c>
      <c r="G131" s="122">
        <v>0.54577469962006231</v>
      </c>
      <c r="H131" s="122">
        <v>0.54626958569379946</v>
      </c>
      <c r="I131" s="123">
        <v>0.57113577563952556</v>
      </c>
      <c r="J131" s="121">
        <v>0.5789625961767042</v>
      </c>
      <c r="K131" s="122">
        <v>0.56669937722184227</v>
      </c>
      <c r="L131" s="122">
        <v>0.55566657970945732</v>
      </c>
      <c r="M131" s="123">
        <v>0.52557347697344992</v>
      </c>
      <c r="N131" s="10"/>
      <c r="O131" s="121">
        <v>0.55745689554934552</v>
      </c>
      <c r="P131" s="122">
        <v>0.55243979465288207</v>
      </c>
      <c r="Q131" s="123">
        <v>0.55622100895126869</v>
      </c>
      <c r="R131"/>
    </row>
    <row r="132" spans="1:18" s="4" customFormat="1" x14ac:dyDescent="0.25">
      <c r="A132" s="21" t="s">
        <v>88</v>
      </c>
      <c r="B132" s="121">
        <v>0.51739030213025905</v>
      </c>
      <c r="C132" s="122">
        <v>0.48627390080559069</v>
      </c>
      <c r="D132" s="122">
        <v>0.50287026371470545</v>
      </c>
      <c r="E132" s="123">
        <v>0.49221647396345947</v>
      </c>
      <c r="F132" s="121">
        <v>0.50972776241739493</v>
      </c>
      <c r="G132" s="122">
        <v>0.41549290731163319</v>
      </c>
      <c r="H132" s="122">
        <v>0.54839791947709338</v>
      </c>
      <c r="I132" s="123">
        <v>0.5270082783370591</v>
      </c>
      <c r="J132" s="121">
        <v>0.52754056414010841</v>
      </c>
      <c r="K132" s="122">
        <v>0.56291526116733093</v>
      </c>
      <c r="L132" s="122">
        <v>0.55625206628206525</v>
      </c>
      <c r="M132" s="123">
        <v>0.51230528438261225</v>
      </c>
      <c r="N132" s="10"/>
      <c r="O132" s="121">
        <v>0.49931854281138077</v>
      </c>
      <c r="P132" s="122">
        <v>0.50009682001832834</v>
      </c>
      <c r="Q132" s="123">
        <v>0.54038441787802005</v>
      </c>
      <c r="R132"/>
    </row>
    <row r="133" spans="1:18" s="4" customFormat="1" x14ac:dyDescent="0.25">
      <c r="A133" s="21" t="s">
        <v>92</v>
      </c>
      <c r="B133" s="121">
        <v>0.33686769332096944</v>
      </c>
      <c r="C133" s="122">
        <v>0.32739623787175376</v>
      </c>
      <c r="D133" s="122">
        <v>0.39795220746133897</v>
      </c>
      <c r="E133" s="123">
        <v>0.42789911297840011</v>
      </c>
      <c r="F133" s="121">
        <v>0.54662955570994665</v>
      </c>
      <c r="G133" s="122">
        <v>0.55889233975603281</v>
      </c>
      <c r="H133" s="122">
        <v>0.56164333015182666</v>
      </c>
      <c r="I133" s="123">
        <v>0.49024786300839207</v>
      </c>
      <c r="J133" s="121">
        <v>0.57369701300666409</v>
      </c>
      <c r="K133" s="122">
        <v>0.54844763865848933</v>
      </c>
      <c r="L133" s="122">
        <v>0.52361525591276026</v>
      </c>
      <c r="M133" s="123">
        <v>0.51373455556674341</v>
      </c>
      <c r="N133" s="10"/>
      <c r="O133" s="121">
        <v>0.38139168752453351</v>
      </c>
      <c r="P133" s="122">
        <v>0.53878001735758096</v>
      </c>
      <c r="Q133" s="123">
        <v>0.53806251883676848</v>
      </c>
      <c r="R133"/>
    </row>
    <row r="134" spans="1:18" s="4" customFormat="1" x14ac:dyDescent="0.25">
      <c r="A134" s="21" t="s">
        <v>91</v>
      </c>
      <c r="B134" s="121">
        <v>0.48707557572329285</v>
      </c>
      <c r="C134" s="122">
        <v>0.51179408045607488</v>
      </c>
      <c r="D134" s="122">
        <v>0.5187603880395254</v>
      </c>
      <c r="E134" s="123">
        <v>0.50555541909230106</v>
      </c>
      <c r="F134" s="121">
        <v>0.49110679906442301</v>
      </c>
      <c r="G134" s="122">
        <v>0.51456487875688128</v>
      </c>
      <c r="H134" s="122">
        <v>0.52651934141314471</v>
      </c>
      <c r="I134" s="123">
        <v>0.48899109209391312</v>
      </c>
      <c r="J134" s="121">
        <v>0.45000854125425815</v>
      </c>
      <c r="K134" s="122">
        <v>0.44493389981601944</v>
      </c>
      <c r="L134" s="122">
        <v>0.47332950711329069</v>
      </c>
      <c r="M134" s="123">
        <v>0.33073068084281659</v>
      </c>
      <c r="N134" s="10"/>
      <c r="O134" s="121">
        <v>0.5064481211961499</v>
      </c>
      <c r="P134" s="122">
        <v>0.50605657380778657</v>
      </c>
      <c r="Q134" s="123">
        <v>0.42484648969204541</v>
      </c>
      <c r="R134"/>
    </row>
    <row r="135" spans="1:18" s="4" customFormat="1" x14ac:dyDescent="0.25">
      <c r="A135" s="21" t="s">
        <v>89</v>
      </c>
      <c r="B135" s="121">
        <v>0.35530152561315975</v>
      </c>
      <c r="C135" s="122">
        <v>0.38355804829598977</v>
      </c>
      <c r="D135" s="122">
        <v>0.4259403931605199</v>
      </c>
      <c r="E135" s="123">
        <v>0.39993429004859277</v>
      </c>
      <c r="F135" s="121">
        <v>0.42067767725353061</v>
      </c>
      <c r="G135" s="122">
        <v>0.44560538415406137</v>
      </c>
      <c r="H135" s="122">
        <v>0.43619427811044581</v>
      </c>
      <c r="I135" s="123">
        <v>0.37789545970787874</v>
      </c>
      <c r="J135" s="121">
        <v>0.40751383829770443</v>
      </c>
      <c r="K135" s="122">
        <v>0.39527199514483585</v>
      </c>
      <c r="L135" s="122">
        <v>0.41064328375886167</v>
      </c>
      <c r="M135" s="123">
        <v>0.40959562369792302</v>
      </c>
      <c r="N135" s="10"/>
      <c r="O135" s="121">
        <v>0.39321906767375614</v>
      </c>
      <c r="P135" s="122">
        <v>0.4203943263000407</v>
      </c>
      <c r="Q135" s="123">
        <v>0.40599304762536825</v>
      </c>
      <c r="R135"/>
    </row>
    <row r="136" spans="1:18" s="4" customFormat="1" x14ac:dyDescent="0.25">
      <c r="A136" s="21" t="s">
        <v>90</v>
      </c>
      <c r="B136" s="121">
        <v>0.32926027120016199</v>
      </c>
      <c r="C136" s="122">
        <v>0.35164748269978413</v>
      </c>
      <c r="D136" s="122">
        <v>0.37744351725035441</v>
      </c>
      <c r="E136" s="123">
        <v>0.37502578048906959</v>
      </c>
      <c r="F136" s="121">
        <v>0.33137530328182851</v>
      </c>
      <c r="G136" s="122">
        <v>0.37859933272204693</v>
      </c>
      <c r="H136" s="122">
        <v>0.37473612730842476</v>
      </c>
      <c r="I136" s="123">
        <v>0.36007070956586168</v>
      </c>
      <c r="J136" s="121">
        <v>0.14192013260732009</v>
      </c>
      <c r="K136" s="122">
        <v>0.32623359060624041</v>
      </c>
      <c r="L136" s="122">
        <v>0.32045138235847292</v>
      </c>
      <c r="M136" s="123">
        <v>0.25544934546431725</v>
      </c>
      <c r="N136" s="10"/>
      <c r="O136" s="121">
        <v>0.35956323873486712</v>
      </c>
      <c r="P136" s="122">
        <v>0.3620635131336476</v>
      </c>
      <c r="Q136" s="123">
        <v>0.26448043201188753</v>
      </c>
      <c r="R136"/>
    </row>
    <row r="137" spans="1:18" s="4" customFormat="1" x14ac:dyDescent="0.25">
      <c r="A137" s="21" t="s">
        <v>93</v>
      </c>
      <c r="B137" s="121">
        <v>0.59251108144105191</v>
      </c>
      <c r="C137" s="122">
        <v>0.60846384087184602</v>
      </c>
      <c r="D137" s="122">
        <v>0.53903723605572706</v>
      </c>
      <c r="E137" s="123">
        <v>0.63306098701347902</v>
      </c>
      <c r="F137" s="121">
        <v>0.61927937660015564</v>
      </c>
      <c r="G137" s="122">
        <v>0.60075795125725717</v>
      </c>
      <c r="H137" s="122">
        <v>0.5678911317613794</v>
      </c>
      <c r="I137" s="123">
        <v>0.59849336792601571</v>
      </c>
      <c r="J137" s="121">
        <v>0.61756458246209978</v>
      </c>
      <c r="K137" s="122">
        <v>0.61374352751794359</v>
      </c>
      <c r="L137" s="122">
        <v>0.58148529896184176</v>
      </c>
      <c r="M137" s="123">
        <v>0.58978923354276591</v>
      </c>
      <c r="N137" s="10"/>
      <c r="O137" s="121">
        <v>0.59409923726923131</v>
      </c>
      <c r="P137" s="122">
        <v>0.59631592281522916</v>
      </c>
      <c r="Q137" s="123">
        <v>0.59966099779963022</v>
      </c>
      <c r="R137"/>
    </row>
    <row r="138" spans="1:18" s="4" customFormat="1" x14ac:dyDescent="0.25">
      <c r="A138" s="21" t="s">
        <v>135</v>
      </c>
      <c r="B138" s="121" t="s">
        <v>157</v>
      </c>
      <c r="C138" s="122" t="s">
        <v>157</v>
      </c>
      <c r="D138" s="122" t="s">
        <v>157</v>
      </c>
      <c r="E138" s="123" t="s">
        <v>157</v>
      </c>
      <c r="F138" s="121" t="s">
        <v>157</v>
      </c>
      <c r="G138" s="122" t="s">
        <v>157</v>
      </c>
      <c r="H138" s="122" t="s">
        <v>157</v>
      </c>
      <c r="I138" s="123" t="s">
        <v>157</v>
      </c>
      <c r="J138" s="121" t="s">
        <v>157</v>
      </c>
      <c r="K138" s="122" t="s">
        <v>157</v>
      </c>
      <c r="L138" s="122" t="s">
        <v>157</v>
      </c>
      <c r="M138" s="123" t="s">
        <v>157</v>
      </c>
      <c r="N138" s="10"/>
      <c r="O138" s="121" t="s">
        <v>157</v>
      </c>
      <c r="P138" s="122" t="s">
        <v>157</v>
      </c>
      <c r="Q138" s="123" t="s">
        <v>157</v>
      </c>
      <c r="R138"/>
    </row>
    <row r="139" spans="1:18" s="4" customFormat="1" x14ac:dyDescent="0.25">
      <c r="A139" s="22" t="s">
        <v>94</v>
      </c>
      <c r="B139" s="121">
        <v>8.344655633139883E-2</v>
      </c>
      <c r="C139" s="122">
        <v>5.7120281230729299E-2</v>
      </c>
      <c r="D139" s="122">
        <v>0.14163552310355604</v>
      </c>
      <c r="E139" s="123">
        <v>8.3474183331907148E-2</v>
      </c>
      <c r="F139" s="121">
        <v>0.12011914389240447</v>
      </c>
      <c r="G139" s="122">
        <v>6.8672281328501061E-2</v>
      </c>
      <c r="H139" s="122">
        <v>9.9379441663485252E-2</v>
      </c>
      <c r="I139" s="123">
        <v>2.8277261624679303E-2</v>
      </c>
      <c r="J139" s="121">
        <v>7.3666499228196042E-2</v>
      </c>
      <c r="K139" s="122">
        <v>-6.5187358114181778E-3</v>
      </c>
      <c r="L139" s="122">
        <v>0.10902926479776769</v>
      </c>
      <c r="M139" s="123">
        <v>-1.4315863316599982E-2</v>
      </c>
      <c r="N139" s="10"/>
      <c r="O139" s="121">
        <v>9.01503907307801E-2</v>
      </c>
      <c r="P139" s="122">
        <v>7.6920769756572582E-2</v>
      </c>
      <c r="Q139" s="123">
        <v>4.0012806506046182E-2</v>
      </c>
      <c r="R139"/>
    </row>
    <row r="140" spans="1:18" s="4" customFormat="1" x14ac:dyDescent="0.25">
      <c r="A140" s="21" t="s">
        <v>95</v>
      </c>
      <c r="B140" s="121">
        <v>4.294886463258412E-2</v>
      </c>
      <c r="C140" s="122">
        <v>7.6218205687898097E-2</v>
      </c>
      <c r="D140" s="122">
        <v>8.3424946719413265E-2</v>
      </c>
      <c r="E140" s="123">
        <v>6.6042302260251234E-2</v>
      </c>
      <c r="F140" s="121">
        <v>6.5241848385105827E-2</v>
      </c>
      <c r="G140" s="122">
        <v>8.0792429899932156E-2</v>
      </c>
      <c r="H140" s="122">
        <v>5.6961673601316876E-2</v>
      </c>
      <c r="I140" s="123">
        <v>6.1539455202248926E-2</v>
      </c>
      <c r="J140" s="121">
        <v>6.5819342097422601E-2</v>
      </c>
      <c r="K140" s="122">
        <v>5.0735569727597428E-2</v>
      </c>
      <c r="L140" s="122">
        <v>5.9207784733328023E-2</v>
      </c>
      <c r="M140" s="123">
        <v>7.3127548277987578E-2</v>
      </c>
      <c r="N140" s="10"/>
      <c r="O140" s="121">
        <v>6.7067109056392779E-2</v>
      </c>
      <c r="P140" s="122">
        <v>6.5976335811156292E-2</v>
      </c>
      <c r="Q140" s="123">
        <v>6.2193741858058822E-2</v>
      </c>
      <c r="R140"/>
    </row>
    <row r="141" spans="1:18" s="4" customFormat="1" x14ac:dyDescent="0.25">
      <c r="A141" s="21" t="s">
        <v>135</v>
      </c>
      <c r="B141" s="121" t="s">
        <v>157</v>
      </c>
      <c r="C141" s="122" t="s">
        <v>157</v>
      </c>
      <c r="D141" s="122" t="s">
        <v>157</v>
      </c>
      <c r="E141" s="123" t="s">
        <v>157</v>
      </c>
      <c r="F141" s="121" t="s">
        <v>157</v>
      </c>
      <c r="G141" s="122" t="s">
        <v>157</v>
      </c>
      <c r="H141" s="122" t="s">
        <v>157</v>
      </c>
      <c r="I141" s="123" t="s">
        <v>157</v>
      </c>
      <c r="J141" s="121" t="s">
        <v>157</v>
      </c>
      <c r="K141" s="122" t="s">
        <v>157</v>
      </c>
      <c r="L141" s="122" t="s">
        <v>157</v>
      </c>
      <c r="M141" s="123" t="s">
        <v>157</v>
      </c>
      <c r="N141" s="10"/>
      <c r="O141" s="121" t="s">
        <v>157</v>
      </c>
      <c r="P141" s="122" t="s">
        <v>157</v>
      </c>
      <c r="Q141" s="123" t="s">
        <v>157</v>
      </c>
      <c r="R141"/>
    </row>
    <row r="142" spans="1:18" s="15" customFormat="1" ht="15.75" thickBot="1" x14ac:dyDescent="0.3">
      <c r="A142" s="39" t="s">
        <v>135</v>
      </c>
      <c r="B142" s="124" t="s">
        <v>157</v>
      </c>
      <c r="C142" s="125" t="s">
        <v>157</v>
      </c>
      <c r="D142" s="125" t="s">
        <v>157</v>
      </c>
      <c r="E142" s="126" t="s">
        <v>157</v>
      </c>
      <c r="F142" s="124" t="s">
        <v>157</v>
      </c>
      <c r="G142" s="125" t="s">
        <v>157</v>
      </c>
      <c r="H142" s="125" t="s">
        <v>157</v>
      </c>
      <c r="I142" s="126" t="s">
        <v>157</v>
      </c>
      <c r="J142" s="124" t="s">
        <v>157</v>
      </c>
      <c r="K142" s="125" t="s">
        <v>157</v>
      </c>
      <c r="L142" s="125" t="s">
        <v>157</v>
      </c>
      <c r="M142" s="126" t="s">
        <v>157</v>
      </c>
      <c r="N142" s="50"/>
      <c r="O142" s="124" t="s">
        <v>157</v>
      </c>
      <c r="P142" s="125" t="s">
        <v>157</v>
      </c>
      <c r="Q142" s="126" t="s">
        <v>157</v>
      </c>
      <c r="R142"/>
    </row>
    <row r="143" spans="1:18" s="1" customFormat="1" ht="15.75" thickBot="1" x14ac:dyDescent="0.3">
      <c r="A143" s="54" t="s">
        <v>96</v>
      </c>
      <c r="B143" s="127">
        <v>0.34414100257084423</v>
      </c>
      <c r="C143" s="128">
        <v>0.34316297693272835</v>
      </c>
      <c r="D143" s="128">
        <v>0.35872858270458241</v>
      </c>
      <c r="E143" s="129">
        <v>0.3319032942394331</v>
      </c>
      <c r="F143" s="127">
        <v>0.34615653415822917</v>
      </c>
      <c r="G143" s="128">
        <v>0.3527064814024799</v>
      </c>
      <c r="H143" s="128">
        <v>0.37058309226573516</v>
      </c>
      <c r="I143" s="129">
        <v>0.32860073900603526</v>
      </c>
      <c r="J143" s="127">
        <v>0.34809348649411109</v>
      </c>
      <c r="K143" s="128">
        <v>0.35319158531975814</v>
      </c>
      <c r="L143" s="128">
        <v>0.37068288359872881</v>
      </c>
      <c r="M143" s="129">
        <v>0.32338073440106807</v>
      </c>
      <c r="N143" s="12"/>
      <c r="O143" s="127">
        <v>0.34432928977351818</v>
      </c>
      <c r="P143" s="128">
        <v>0.34930124957201902</v>
      </c>
      <c r="Q143" s="129">
        <v>0.34854125245388429</v>
      </c>
      <c r="R143"/>
    </row>
    <row r="144" spans="1:18" ht="15.75" thickBot="1" x14ac:dyDescent="0.3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10"/>
    </row>
    <row r="145" spans="1:18" s="3" customFormat="1" x14ac:dyDescent="0.25">
      <c r="A145" s="46" t="s">
        <v>18</v>
      </c>
      <c r="B145" s="289">
        <v>2012</v>
      </c>
      <c r="C145" s="290"/>
      <c r="D145" s="290"/>
      <c r="E145" s="290"/>
      <c r="F145" s="289">
        <v>2013</v>
      </c>
      <c r="G145" s="290"/>
      <c r="H145" s="290"/>
      <c r="I145" s="291"/>
      <c r="J145" s="289">
        <v>2014</v>
      </c>
      <c r="K145" s="290"/>
      <c r="L145" s="290"/>
      <c r="M145" s="291"/>
      <c r="N145" s="11"/>
      <c r="O145" s="160">
        <v>2012</v>
      </c>
      <c r="P145" s="266">
        <v>2013</v>
      </c>
      <c r="Q145" s="161">
        <v>2014</v>
      </c>
      <c r="R145"/>
    </row>
    <row r="146" spans="1:18" s="3" customFormat="1" ht="15.75" thickBot="1" x14ac:dyDescent="0.3">
      <c r="A146" s="47" t="s">
        <v>35</v>
      </c>
      <c r="B146" s="163" t="s">
        <v>23</v>
      </c>
      <c r="C146" s="164" t="s">
        <v>24</v>
      </c>
      <c r="D146" s="164" t="s">
        <v>25</v>
      </c>
      <c r="E146" s="164" t="s">
        <v>26</v>
      </c>
      <c r="F146" s="157" t="s">
        <v>23</v>
      </c>
      <c r="G146" s="158" t="s">
        <v>24</v>
      </c>
      <c r="H146" s="158" t="s">
        <v>25</v>
      </c>
      <c r="I146" s="159" t="s">
        <v>26</v>
      </c>
      <c r="J146" s="157" t="s">
        <v>23</v>
      </c>
      <c r="K146" s="158" t="s">
        <v>24</v>
      </c>
      <c r="L146" s="158" t="s">
        <v>25</v>
      </c>
      <c r="M146" s="159" t="s">
        <v>26</v>
      </c>
      <c r="N146" s="162"/>
      <c r="O146" s="157" t="s">
        <v>134</v>
      </c>
      <c r="P146" s="158" t="s">
        <v>134</v>
      </c>
      <c r="Q146" s="159" t="s">
        <v>134</v>
      </c>
      <c r="R146"/>
    </row>
    <row r="147" spans="1:18" s="4" customFormat="1" ht="6" customHeight="1" x14ac:dyDescent="0.25">
      <c r="A147" s="20"/>
      <c r="B147" s="20"/>
      <c r="C147" s="23"/>
      <c r="D147" s="23"/>
      <c r="E147" s="24"/>
      <c r="F147" s="20"/>
      <c r="G147" s="23"/>
      <c r="H147" s="23"/>
      <c r="I147" s="24"/>
      <c r="J147" s="20"/>
      <c r="K147" s="23"/>
      <c r="L147" s="23"/>
      <c r="M147" s="24"/>
      <c r="N147" s="10"/>
      <c r="O147" s="20"/>
      <c r="P147" s="23"/>
      <c r="Q147" s="24"/>
      <c r="R147"/>
    </row>
    <row r="148" spans="1:18" s="4" customFormat="1" x14ac:dyDescent="0.25">
      <c r="A148" s="22" t="s">
        <v>0</v>
      </c>
      <c r="B148" s="97">
        <v>3920.9710000000014</v>
      </c>
      <c r="C148" s="98">
        <v>3552.8119999999994</v>
      </c>
      <c r="D148" s="98">
        <v>3846.3459999999882</v>
      </c>
      <c r="E148" s="99">
        <v>3294.5049999999919</v>
      </c>
      <c r="F148" s="97">
        <v>3645.7869999999994</v>
      </c>
      <c r="G148" s="98">
        <v>3263.7759999999985</v>
      </c>
      <c r="H148" s="98">
        <v>3732.4039999999991</v>
      </c>
      <c r="I148" s="99">
        <v>3399.6310000000021</v>
      </c>
      <c r="J148" s="97">
        <v>3598.0969999999961</v>
      </c>
      <c r="K148" s="98">
        <v>3438.4190000000026</v>
      </c>
      <c r="L148" s="98">
        <v>3639.2110000000039</v>
      </c>
      <c r="M148" s="61">
        <v>3280.364000000005</v>
      </c>
      <c r="N148" s="10"/>
      <c r="O148" s="59">
        <v>14614.633999999984</v>
      </c>
      <c r="P148" s="60">
        <v>14041.598</v>
      </c>
      <c r="Q148" s="61">
        <v>13956.091000000008</v>
      </c>
      <c r="R148"/>
    </row>
    <row r="149" spans="1:18" s="4" customFormat="1" x14ac:dyDescent="0.25">
      <c r="A149" s="22" t="s">
        <v>78</v>
      </c>
      <c r="B149" s="97">
        <v>2479.8054749999988</v>
      </c>
      <c r="C149" s="98">
        <v>2647.0612600000031</v>
      </c>
      <c r="D149" s="98">
        <v>2551.7241889999991</v>
      </c>
      <c r="E149" s="99">
        <v>2418.4807470000032</v>
      </c>
      <c r="F149" s="97">
        <v>2102.9416770000016</v>
      </c>
      <c r="G149" s="98">
        <v>2357.9068529999995</v>
      </c>
      <c r="H149" s="98">
        <v>2547.8059710000002</v>
      </c>
      <c r="I149" s="99">
        <v>2316.9038969999965</v>
      </c>
      <c r="J149" s="97">
        <v>2058.9688140000007</v>
      </c>
      <c r="K149" s="98">
        <v>2387.054925999998</v>
      </c>
      <c r="L149" s="98">
        <v>2676.881083000002</v>
      </c>
      <c r="M149" s="61">
        <v>2443.3071769999951</v>
      </c>
      <c r="N149" s="10"/>
      <c r="O149" s="59">
        <v>10097.071671000003</v>
      </c>
      <c r="P149" s="60">
        <v>9325.5583979999992</v>
      </c>
      <c r="Q149" s="61">
        <v>9566.2119999999959</v>
      </c>
      <c r="R149"/>
    </row>
    <row r="150" spans="1:18" s="4" customFormat="1" x14ac:dyDescent="0.25">
      <c r="A150" s="21" t="s">
        <v>79</v>
      </c>
      <c r="B150" s="97">
        <v>1055.6444350000002</v>
      </c>
      <c r="C150" s="98">
        <v>949.79845200000102</v>
      </c>
      <c r="D150" s="98">
        <v>945.0445990000004</v>
      </c>
      <c r="E150" s="99">
        <v>740.82900900000038</v>
      </c>
      <c r="F150" s="97">
        <v>802.22900000000038</v>
      </c>
      <c r="G150" s="98">
        <v>956.87199999999996</v>
      </c>
      <c r="H150" s="98">
        <v>977.01700000000005</v>
      </c>
      <c r="I150" s="99">
        <v>840.74499999999989</v>
      </c>
      <c r="J150" s="97">
        <v>962.76200000000017</v>
      </c>
      <c r="K150" s="98">
        <v>942.1429999999998</v>
      </c>
      <c r="L150" s="98">
        <v>1051.9740000000004</v>
      </c>
      <c r="M150" s="61">
        <v>887.6009999999992</v>
      </c>
      <c r="N150" s="10"/>
      <c r="O150" s="59">
        <v>3691.3164950000023</v>
      </c>
      <c r="P150" s="60">
        <v>3576.8630000000003</v>
      </c>
      <c r="Q150" s="61">
        <v>3844.4799999999996</v>
      </c>
      <c r="R150"/>
    </row>
    <row r="151" spans="1:18" s="4" customFormat="1" x14ac:dyDescent="0.25">
      <c r="A151" s="21" t="s">
        <v>81</v>
      </c>
      <c r="B151" s="97">
        <v>600.1092450000001</v>
      </c>
      <c r="C151" s="98">
        <v>711.7230159999998</v>
      </c>
      <c r="D151" s="98">
        <v>663.29741699999988</v>
      </c>
      <c r="E151" s="99">
        <v>607.85370899999987</v>
      </c>
      <c r="F151" s="97">
        <v>501.58421799999991</v>
      </c>
      <c r="G151" s="98">
        <v>475.35257100000018</v>
      </c>
      <c r="H151" s="98">
        <v>593.95264900000041</v>
      </c>
      <c r="I151" s="99">
        <v>511.69255399999997</v>
      </c>
      <c r="J151" s="97">
        <v>478.94938799999983</v>
      </c>
      <c r="K151" s="98">
        <v>510.84352399999995</v>
      </c>
      <c r="L151" s="98">
        <v>582.09074500000008</v>
      </c>
      <c r="M151" s="61">
        <v>595.51534299999958</v>
      </c>
      <c r="N151" s="10"/>
      <c r="O151" s="59">
        <v>2582.9833869999998</v>
      </c>
      <c r="P151" s="60">
        <v>2082.5819920000004</v>
      </c>
      <c r="Q151" s="61">
        <v>2167.3989999999994</v>
      </c>
      <c r="R151"/>
    </row>
    <row r="152" spans="1:18" s="4" customFormat="1" x14ac:dyDescent="0.25">
      <c r="A152" s="21" t="s">
        <v>80</v>
      </c>
      <c r="B152" s="97">
        <v>163.18750500000002</v>
      </c>
      <c r="C152" s="98">
        <v>180.49739500000021</v>
      </c>
      <c r="D152" s="98">
        <v>144.5207629999999</v>
      </c>
      <c r="E152" s="99">
        <v>195.95604599999979</v>
      </c>
      <c r="F152" s="97">
        <v>148.29245900000006</v>
      </c>
      <c r="G152" s="98">
        <v>173.16828199999998</v>
      </c>
      <c r="H152" s="98">
        <v>194.69332199999991</v>
      </c>
      <c r="I152" s="99">
        <v>179.59134299999999</v>
      </c>
      <c r="J152" s="97">
        <v>154.07968200000005</v>
      </c>
      <c r="K152" s="98">
        <v>183.77915199999995</v>
      </c>
      <c r="L152" s="98">
        <v>194.36933799999974</v>
      </c>
      <c r="M152" s="61">
        <v>153.85982800000068</v>
      </c>
      <c r="N152" s="10"/>
      <c r="O152" s="59">
        <v>684.16170899999997</v>
      </c>
      <c r="P152" s="60">
        <v>695.745406</v>
      </c>
      <c r="Q152" s="61">
        <v>686.08800000000042</v>
      </c>
      <c r="R152"/>
    </row>
    <row r="153" spans="1:18" s="4" customFormat="1" x14ac:dyDescent="0.25">
      <c r="A153" s="21" t="s">
        <v>83</v>
      </c>
      <c r="B153" s="97">
        <v>278.86228999999997</v>
      </c>
      <c r="C153" s="98">
        <v>299.65839700000004</v>
      </c>
      <c r="D153" s="98">
        <v>286.64940999999999</v>
      </c>
      <c r="E153" s="99">
        <v>238.77298299999995</v>
      </c>
      <c r="F153" s="97">
        <v>258.32900000000001</v>
      </c>
      <c r="G153" s="98">
        <v>250.81699999999998</v>
      </c>
      <c r="H153" s="98">
        <v>268.68899999999996</v>
      </c>
      <c r="I153" s="99">
        <v>208.68200000000007</v>
      </c>
      <c r="J153" s="97">
        <v>233.73590200000007</v>
      </c>
      <c r="K153" s="98">
        <v>216.86109799999991</v>
      </c>
      <c r="L153" s="98">
        <v>258.13600000000019</v>
      </c>
      <c r="M153" s="61">
        <v>260.06099999999969</v>
      </c>
      <c r="N153" s="10"/>
      <c r="O153" s="59">
        <v>1103.9430799999998</v>
      </c>
      <c r="P153" s="60">
        <v>986.51700000000005</v>
      </c>
      <c r="Q153" s="61">
        <v>968.79399999999987</v>
      </c>
      <c r="R153"/>
    </row>
    <row r="154" spans="1:18" s="4" customFormat="1" x14ac:dyDescent="0.25">
      <c r="A154" s="21" t="s">
        <v>84</v>
      </c>
      <c r="B154" s="97">
        <v>139.79600000000002</v>
      </c>
      <c r="C154" s="98">
        <v>148.88899999999995</v>
      </c>
      <c r="D154" s="98">
        <v>131.02300000000002</v>
      </c>
      <c r="E154" s="99">
        <v>122.86199999999994</v>
      </c>
      <c r="F154" s="97">
        <v>100.87599999999995</v>
      </c>
      <c r="G154" s="98">
        <v>102.23500000000001</v>
      </c>
      <c r="H154" s="98">
        <v>118.42899999999995</v>
      </c>
      <c r="I154" s="99">
        <v>127.79200000000002</v>
      </c>
      <c r="J154" s="97">
        <v>106.85500000000002</v>
      </c>
      <c r="K154" s="98">
        <v>122.14000000000001</v>
      </c>
      <c r="L154" s="98">
        <v>114.28100000000003</v>
      </c>
      <c r="M154" s="61">
        <v>111.11299999999994</v>
      </c>
      <c r="N154" s="10"/>
      <c r="O154" s="59">
        <v>542.56999999999994</v>
      </c>
      <c r="P154" s="60">
        <v>449.33199999999999</v>
      </c>
      <c r="Q154" s="61">
        <v>454.38900000000001</v>
      </c>
      <c r="R154"/>
    </row>
    <row r="155" spans="1:18" s="4" customFormat="1" x14ac:dyDescent="0.25">
      <c r="A155" s="21" t="s">
        <v>82</v>
      </c>
      <c r="B155" s="97">
        <v>209.0210000000001</v>
      </c>
      <c r="C155" s="98">
        <v>229.89800000000002</v>
      </c>
      <c r="D155" s="98">
        <v>237.6819999999999</v>
      </c>
      <c r="E155" s="99">
        <v>188.02500000000001</v>
      </c>
      <c r="F155" s="97">
        <v>201.154</v>
      </c>
      <c r="G155" s="98">
        <v>215.54300000000006</v>
      </c>
      <c r="H155" s="98">
        <v>230.74699999999999</v>
      </c>
      <c r="I155" s="99">
        <v>197.17000000000002</v>
      </c>
      <c r="J155" s="97">
        <v>206.69184200000001</v>
      </c>
      <c r="K155" s="98">
        <v>213.57615299999998</v>
      </c>
      <c r="L155" s="98">
        <v>231.46799999999979</v>
      </c>
      <c r="M155" s="61">
        <v>176.27000500000111</v>
      </c>
      <c r="N155" s="10"/>
      <c r="O155" s="59">
        <v>864.62599999999998</v>
      </c>
      <c r="P155" s="60">
        <v>844.61400000000003</v>
      </c>
      <c r="Q155" s="61">
        <v>828.00600000000088</v>
      </c>
      <c r="R155"/>
    </row>
    <row r="156" spans="1:18" s="4" customFormat="1" x14ac:dyDescent="0.25">
      <c r="A156" s="21" t="s">
        <v>85</v>
      </c>
      <c r="B156" s="97">
        <v>33.184999999999803</v>
      </c>
      <c r="C156" s="98">
        <v>126.59699999999961</v>
      </c>
      <c r="D156" s="98">
        <v>143.50700000000006</v>
      </c>
      <c r="E156" s="99">
        <v>324.18199999999996</v>
      </c>
      <c r="F156" s="97">
        <v>90.477000000000118</v>
      </c>
      <c r="G156" s="98">
        <v>183.91900000000004</v>
      </c>
      <c r="H156" s="98">
        <v>164.27799999999996</v>
      </c>
      <c r="I156" s="99">
        <v>251.23100000000022</v>
      </c>
      <c r="J156" s="97">
        <v>-84.105000000000118</v>
      </c>
      <c r="K156" s="98">
        <v>197.71199900000005</v>
      </c>
      <c r="L156" s="98">
        <v>244.56199999999978</v>
      </c>
      <c r="M156" s="61">
        <v>266.93300100000062</v>
      </c>
      <c r="N156" s="10"/>
      <c r="O156" s="59">
        <v>627.47099999999944</v>
      </c>
      <c r="P156" s="60">
        <v>689.90500000000043</v>
      </c>
      <c r="Q156" s="61">
        <v>625.10200000000032</v>
      </c>
      <c r="R156"/>
    </row>
    <row r="157" spans="1:18" s="4" customFormat="1" x14ac:dyDescent="0.25">
      <c r="A157" s="21" t="s">
        <v>135</v>
      </c>
      <c r="B157" s="97">
        <v>0</v>
      </c>
      <c r="C157" s="98">
        <v>0</v>
      </c>
      <c r="D157" s="98">
        <v>0</v>
      </c>
      <c r="E157" s="99">
        <v>3.637978807091713E-12</v>
      </c>
      <c r="F157" s="97">
        <v>0</v>
      </c>
      <c r="G157" s="98">
        <v>0</v>
      </c>
      <c r="H157" s="98">
        <v>0</v>
      </c>
      <c r="I157" s="99">
        <v>-3.637978807091713E-12</v>
      </c>
      <c r="J157" s="97">
        <v>0</v>
      </c>
      <c r="K157" s="98">
        <v>0</v>
      </c>
      <c r="L157" s="98">
        <v>0</v>
      </c>
      <c r="M157" s="61">
        <v>-8.0460000000057335</v>
      </c>
      <c r="N157" s="10"/>
      <c r="O157" s="59">
        <v>0</v>
      </c>
      <c r="P157" s="60">
        <v>0</v>
      </c>
      <c r="Q157" s="61">
        <v>-8.0460000000057335</v>
      </c>
      <c r="R157"/>
    </row>
    <row r="158" spans="1:18" s="4" customFormat="1" x14ac:dyDescent="0.25">
      <c r="A158" s="22" t="s">
        <v>86</v>
      </c>
      <c r="B158" s="97">
        <v>2219.2140669999999</v>
      </c>
      <c r="C158" s="98">
        <v>2677.4612599999973</v>
      </c>
      <c r="D158" s="98">
        <v>2587.2929949999984</v>
      </c>
      <c r="E158" s="99">
        <v>2551.9791440000013</v>
      </c>
      <c r="F158" s="97">
        <v>2481.4359999999983</v>
      </c>
      <c r="G158" s="98">
        <v>2480.2860000000005</v>
      </c>
      <c r="H158" s="98">
        <v>2452.6489999999976</v>
      </c>
      <c r="I158" s="99">
        <v>2680.2734610000002</v>
      </c>
      <c r="J158" s="97">
        <v>2507.8179999999988</v>
      </c>
      <c r="K158" s="98">
        <v>2422.4190000000003</v>
      </c>
      <c r="L158" s="98">
        <v>2558.015999000002</v>
      </c>
      <c r="M158" s="61">
        <v>2734.1880009999959</v>
      </c>
      <c r="N158" s="10"/>
      <c r="O158" s="59">
        <v>10035.947465999996</v>
      </c>
      <c r="P158" s="60">
        <v>10094.644460999994</v>
      </c>
      <c r="Q158" s="61">
        <v>10222.440999999997</v>
      </c>
      <c r="R158"/>
    </row>
    <row r="159" spans="1:18" s="4" customFormat="1" x14ac:dyDescent="0.25">
      <c r="A159" s="21" t="s">
        <v>87</v>
      </c>
      <c r="B159" s="97">
        <v>1023.2070000000001</v>
      </c>
      <c r="C159" s="98">
        <v>1200.4490000000001</v>
      </c>
      <c r="D159" s="98">
        <v>1189.9419999999998</v>
      </c>
      <c r="E159" s="99">
        <v>1155.2090000000001</v>
      </c>
      <c r="F159" s="97">
        <v>1014.3930000000001</v>
      </c>
      <c r="G159" s="98">
        <v>1114.425</v>
      </c>
      <c r="H159" s="98">
        <v>1146.2260000000001</v>
      </c>
      <c r="I159" s="99">
        <v>1205.7670000000001</v>
      </c>
      <c r="J159" s="97">
        <v>979.17500000000018</v>
      </c>
      <c r="K159" s="98">
        <v>997.66600000000017</v>
      </c>
      <c r="L159" s="98">
        <v>1017.0829999999992</v>
      </c>
      <c r="M159" s="61">
        <v>932.88700000000017</v>
      </c>
      <c r="N159" s="10"/>
      <c r="O159" s="59">
        <v>4568.8069999999998</v>
      </c>
      <c r="P159" s="60">
        <v>4480.8109999999997</v>
      </c>
      <c r="Q159" s="61">
        <v>3926.8109999999997</v>
      </c>
      <c r="R159"/>
    </row>
    <row r="160" spans="1:18" s="4" customFormat="1" x14ac:dyDescent="0.25">
      <c r="A160" s="21" t="s">
        <v>88</v>
      </c>
      <c r="B160" s="97">
        <v>485.07099900000014</v>
      </c>
      <c r="C160" s="98">
        <v>501.00800000000004</v>
      </c>
      <c r="D160" s="98">
        <v>493.80099699999982</v>
      </c>
      <c r="E160" s="99">
        <v>484.49514599999992</v>
      </c>
      <c r="F160" s="97">
        <v>452.23199999999986</v>
      </c>
      <c r="G160" s="98">
        <v>201.46099999999998</v>
      </c>
      <c r="H160" s="98">
        <v>548.8570000000002</v>
      </c>
      <c r="I160" s="99">
        <v>504.77246099999991</v>
      </c>
      <c r="J160" s="97">
        <v>433.78500000000008</v>
      </c>
      <c r="K160" s="98">
        <v>450.78600000000006</v>
      </c>
      <c r="L160" s="98">
        <v>554.15099899999973</v>
      </c>
      <c r="M160" s="61">
        <v>477.68400100000008</v>
      </c>
      <c r="N160" s="10"/>
      <c r="O160" s="59">
        <v>1964.3751419999999</v>
      </c>
      <c r="P160" s="60">
        <v>1707.3224609999997</v>
      </c>
      <c r="Q160" s="61">
        <v>1916.4059999999999</v>
      </c>
      <c r="R160"/>
    </row>
    <row r="161" spans="1:18" s="4" customFormat="1" x14ac:dyDescent="0.25">
      <c r="A161" s="21" t="s">
        <v>92</v>
      </c>
      <c r="B161" s="97">
        <v>155.48599999999993</v>
      </c>
      <c r="C161" s="98">
        <v>155.28600000000003</v>
      </c>
      <c r="D161" s="98">
        <v>272.41499999999985</v>
      </c>
      <c r="E161" s="99">
        <v>320.41000000000014</v>
      </c>
      <c r="F161" s="97">
        <v>383.16599999999994</v>
      </c>
      <c r="G161" s="98">
        <v>437.64400000000001</v>
      </c>
      <c r="H161" s="98">
        <v>456.63400000000001</v>
      </c>
      <c r="I161" s="99">
        <v>402.44299999999998</v>
      </c>
      <c r="J161" s="97">
        <v>451.17999999999989</v>
      </c>
      <c r="K161" s="98">
        <v>276.38500000000005</v>
      </c>
      <c r="L161" s="98">
        <v>474.42999999999972</v>
      </c>
      <c r="M161" s="61">
        <v>492.45900000000029</v>
      </c>
      <c r="N161" s="10"/>
      <c r="O161" s="59">
        <v>903.59699999999987</v>
      </c>
      <c r="P161" s="60">
        <v>1679.8869999999999</v>
      </c>
      <c r="Q161" s="61">
        <v>1694.454</v>
      </c>
      <c r="R161"/>
    </row>
    <row r="162" spans="1:18" s="4" customFormat="1" x14ac:dyDescent="0.25">
      <c r="A162" s="21" t="s">
        <v>91</v>
      </c>
      <c r="B162" s="97">
        <v>100.96199900000002</v>
      </c>
      <c r="C162" s="98">
        <v>119.399</v>
      </c>
      <c r="D162" s="98">
        <v>125.83000200000002</v>
      </c>
      <c r="E162" s="99">
        <v>123.49000000000004</v>
      </c>
      <c r="F162" s="97">
        <v>103.515</v>
      </c>
      <c r="G162" s="98">
        <v>121.232</v>
      </c>
      <c r="H162" s="98">
        <v>132.328</v>
      </c>
      <c r="I162" s="99">
        <v>114.50900000000001</v>
      </c>
      <c r="J162" s="97">
        <v>89.567000000000036</v>
      </c>
      <c r="K162" s="98">
        <v>93.83299999999997</v>
      </c>
      <c r="L162" s="98">
        <v>108.86199999999999</v>
      </c>
      <c r="M162" s="61">
        <v>71.670000000000016</v>
      </c>
      <c r="N162" s="10"/>
      <c r="O162" s="59">
        <v>469.68100100000004</v>
      </c>
      <c r="P162" s="60">
        <v>471.58400000000006</v>
      </c>
      <c r="Q162" s="61">
        <v>363.93200000000002</v>
      </c>
      <c r="R162"/>
    </row>
    <row r="163" spans="1:18" s="4" customFormat="1" x14ac:dyDescent="0.25">
      <c r="A163" s="21" t="s">
        <v>89</v>
      </c>
      <c r="B163" s="97">
        <v>78.760069000000016</v>
      </c>
      <c r="C163" s="98">
        <v>99.522931000000028</v>
      </c>
      <c r="D163" s="98">
        <v>120.49300000000005</v>
      </c>
      <c r="E163" s="99">
        <v>98.59899999999999</v>
      </c>
      <c r="F163" s="97">
        <v>90.346000000000004</v>
      </c>
      <c r="G163" s="98">
        <v>100.30799999999999</v>
      </c>
      <c r="H163" s="98">
        <v>108.17400000000001</v>
      </c>
      <c r="I163" s="99">
        <v>85.844999999999999</v>
      </c>
      <c r="J163" s="97">
        <v>82.675999999999988</v>
      </c>
      <c r="K163" s="98">
        <v>82.063999999999965</v>
      </c>
      <c r="L163" s="98">
        <v>56.753999999999991</v>
      </c>
      <c r="M163" s="61">
        <v>67.898999999999972</v>
      </c>
      <c r="N163" s="10"/>
      <c r="O163" s="59">
        <v>397.37500000000006</v>
      </c>
      <c r="P163" s="60">
        <v>384.673</v>
      </c>
      <c r="Q163" s="61">
        <v>289.39299999999992</v>
      </c>
      <c r="R163"/>
    </row>
    <row r="164" spans="1:18" s="4" customFormat="1" x14ac:dyDescent="0.25">
      <c r="A164" s="21" t="s">
        <v>90</v>
      </c>
      <c r="B164" s="97">
        <v>39.045000000000016</v>
      </c>
      <c r="C164" s="98">
        <v>48.20157900000001</v>
      </c>
      <c r="D164" s="98">
        <v>52.903988999999989</v>
      </c>
      <c r="E164" s="99">
        <v>52.686994999999989</v>
      </c>
      <c r="F164" s="97">
        <v>38.92499999999999</v>
      </c>
      <c r="G164" s="98">
        <v>49.134999999999984</v>
      </c>
      <c r="H164" s="98">
        <v>50.770000000000017</v>
      </c>
      <c r="I164" s="99">
        <v>46.644999999999968</v>
      </c>
      <c r="J164" s="97">
        <v>15.924999999999997</v>
      </c>
      <c r="K164" s="98">
        <v>39.562999999999988</v>
      </c>
      <c r="L164" s="98">
        <v>42.595999999999989</v>
      </c>
      <c r="M164" s="61">
        <v>32.827000000000083</v>
      </c>
      <c r="N164" s="10"/>
      <c r="O164" s="59">
        <v>192.83756299999999</v>
      </c>
      <c r="P164" s="60">
        <v>185.47499999999997</v>
      </c>
      <c r="Q164" s="61">
        <v>130.91100000000006</v>
      </c>
      <c r="R164"/>
    </row>
    <row r="165" spans="1:18" s="4" customFormat="1" x14ac:dyDescent="0.25">
      <c r="A165" s="21" t="s">
        <v>93</v>
      </c>
      <c r="B165" s="97">
        <v>363.45400000000001</v>
      </c>
      <c r="C165" s="98">
        <v>603.4057499999999</v>
      </c>
      <c r="D165" s="98">
        <v>363.218007</v>
      </c>
      <c r="E165" s="99">
        <v>345.93400299999996</v>
      </c>
      <c r="F165" s="97">
        <v>432.24399999999991</v>
      </c>
      <c r="G165" s="98">
        <v>480.06700000000006</v>
      </c>
      <c r="H165" s="98">
        <v>349.35199999999986</v>
      </c>
      <c r="I165" s="99">
        <v>459.63999999999987</v>
      </c>
      <c r="J165" s="97">
        <v>481.42</v>
      </c>
      <c r="K165" s="98">
        <v>532.91700000000014</v>
      </c>
      <c r="L165" s="98">
        <v>493.79799999999977</v>
      </c>
      <c r="M165" s="61">
        <v>570.46899999999982</v>
      </c>
      <c r="N165" s="10"/>
      <c r="O165" s="59">
        <v>1676.0117600000001</v>
      </c>
      <c r="P165" s="60">
        <v>1721.3029999999997</v>
      </c>
      <c r="Q165" s="61">
        <v>2078.6039999999998</v>
      </c>
      <c r="R165"/>
    </row>
    <row r="166" spans="1:18" s="4" customFormat="1" x14ac:dyDescent="0.25">
      <c r="A166" s="21" t="s">
        <v>135</v>
      </c>
      <c r="B166" s="97">
        <v>-26.77100000000064</v>
      </c>
      <c r="C166" s="98">
        <v>-49.811000000002878</v>
      </c>
      <c r="D166" s="98">
        <v>-31.310000000000855</v>
      </c>
      <c r="E166" s="99">
        <v>-28.84499999999889</v>
      </c>
      <c r="F166" s="97">
        <v>-33.385000000001583</v>
      </c>
      <c r="G166" s="98">
        <v>-23.985999999999422</v>
      </c>
      <c r="H166" s="98">
        <v>-339.69200000000274</v>
      </c>
      <c r="I166" s="99">
        <v>-139.34799999999905</v>
      </c>
      <c r="J166" s="97">
        <v>-25.910000000001219</v>
      </c>
      <c r="K166" s="98">
        <v>-50.794999999999618</v>
      </c>
      <c r="L166" s="98">
        <v>-189.65799999999672</v>
      </c>
      <c r="M166" s="61">
        <v>88.292999999996027</v>
      </c>
      <c r="N166" s="10"/>
      <c r="O166" s="59">
        <v>-136.73700000000281</v>
      </c>
      <c r="P166" s="60">
        <v>-536.41100000000552</v>
      </c>
      <c r="Q166" s="61">
        <v>-178.07000000000153</v>
      </c>
      <c r="R166"/>
    </row>
    <row r="167" spans="1:18" s="4" customFormat="1" x14ac:dyDescent="0.25">
      <c r="A167" s="22" t="s">
        <v>94</v>
      </c>
      <c r="B167" s="97">
        <v>113.69695200000005</v>
      </c>
      <c r="C167" s="98">
        <v>-13.798513000001179</v>
      </c>
      <c r="D167" s="98">
        <v>184.53946900000068</v>
      </c>
      <c r="E167" s="99">
        <v>8.1557670000003029</v>
      </c>
      <c r="F167" s="97">
        <v>160.57400000000055</v>
      </c>
      <c r="G167" s="98">
        <v>20.266000000000247</v>
      </c>
      <c r="H167" s="98">
        <v>92.235000000000227</v>
      </c>
      <c r="I167" s="99">
        <v>-91.946999999999861</v>
      </c>
      <c r="J167" s="97">
        <v>88.427259000000006</v>
      </c>
      <c r="K167" s="98">
        <v>-37.003001999999292</v>
      </c>
      <c r="L167" s="98">
        <v>-71.217082999999079</v>
      </c>
      <c r="M167" s="61">
        <v>-49.557173999998533</v>
      </c>
      <c r="N167" s="10"/>
      <c r="O167" s="59">
        <v>292.59367499999991</v>
      </c>
      <c r="P167" s="60">
        <v>181.12800000000115</v>
      </c>
      <c r="Q167" s="61">
        <v>-69.349999999996896</v>
      </c>
      <c r="R167"/>
    </row>
    <row r="168" spans="1:18" s="4" customFormat="1" x14ac:dyDescent="0.25">
      <c r="A168" s="21" t="s">
        <v>95</v>
      </c>
      <c r="B168" s="97">
        <v>57.808999999999955</v>
      </c>
      <c r="C168" s="98">
        <v>106.35900000000017</v>
      </c>
      <c r="D168" s="98">
        <v>107.52900000000004</v>
      </c>
      <c r="E168" s="99">
        <v>22.785000000000046</v>
      </c>
      <c r="F168" s="97">
        <v>81.18799999999986</v>
      </c>
      <c r="G168" s="98">
        <v>111.95099999999965</v>
      </c>
      <c r="H168" s="98">
        <v>80.976999999999975</v>
      </c>
      <c r="I168" s="99">
        <v>93.20399999999988</v>
      </c>
      <c r="J168" s="97">
        <v>92.785000000000224</v>
      </c>
      <c r="K168" s="98">
        <v>76.341000000000008</v>
      </c>
      <c r="L168" s="98">
        <v>90.220999999999748</v>
      </c>
      <c r="M168" s="61">
        <v>106.2990000000006</v>
      </c>
      <c r="N168" s="10"/>
      <c r="O168" s="59">
        <v>294.4820000000002</v>
      </c>
      <c r="P168" s="60">
        <v>367.31999999999931</v>
      </c>
      <c r="Q168" s="61">
        <v>365.64600000000058</v>
      </c>
      <c r="R168"/>
    </row>
    <row r="169" spans="1:18" s="4" customFormat="1" x14ac:dyDescent="0.25">
      <c r="A169" s="21" t="s">
        <v>135</v>
      </c>
      <c r="B169" s="97">
        <v>55.887952000000098</v>
      </c>
      <c r="C169" s="98">
        <v>-120.15751300000134</v>
      </c>
      <c r="D169" s="98">
        <v>77.01046900000064</v>
      </c>
      <c r="E169" s="99">
        <v>-14.629232999999743</v>
      </c>
      <c r="F169" s="97">
        <v>79.386000000000692</v>
      </c>
      <c r="G169" s="98">
        <v>-91.684999999999405</v>
      </c>
      <c r="H169" s="98">
        <v>11.258000000000251</v>
      </c>
      <c r="I169" s="99">
        <v>-185.15099999999973</v>
      </c>
      <c r="J169" s="97">
        <v>-4.3577410000002175</v>
      </c>
      <c r="K169" s="98">
        <v>-113.34400199999929</v>
      </c>
      <c r="L169" s="98">
        <v>-161.43808299999881</v>
      </c>
      <c r="M169" s="61">
        <v>-155.85617399999916</v>
      </c>
      <c r="N169" s="10"/>
      <c r="O169" s="59">
        <v>-1.8883250000002931</v>
      </c>
      <c r="P169" s="60">
        <v>-186.19199999999816</v>
      </c>
      <c r="Q169" s="61">
        <v>-434.99599999999748</v>
      </c>
      <c r="R169"/>
    </row>
    <row r="170" spans="1:18" s="15" customFormat="1" ht="15.75" thickBot="1" x14ac:dyDescent="0.3">
      <c r="A170" s="39" t="s">
        <v>135</v>
      </c>
      <c r="B170" s="113">
        <v>6.2619999999967177</v>
      </c>
      <c r="C170" s="114">
        <v>23.682000000003967</v>
      </c>
      <c r="D170" s="114">
        <v>-2.2879999999990446</v>
      </c>
      <c r="E170" s="115">
        <v>7.0230000000023054</v>
      </c>
      <c r="F170" s="113">
        <v>1.764000000004188</v>
      </c>
      <c r="G170" s="114">
        <v>3.486999999993543</v>
      </c>
      <c r="H170" s="114">
        <v>3.2250000000020833</v>
      </c>
      <c r="I170" s="115">
        <v>4.7560000000005118</v>
      </c>
      <c r="J170" s="113">
        <v>1.3650000000030076</v>
      </c>
      <c r="K170" s="114">
        <v>-2.2890000000113062</v>
      </c>
      <c r="L170" s="114">
        <v>-1.0000000088581373E-3</v>
      </c>
      <c r="M170" s="73">
        <v>0.49600000001723998</v>
      </c>
      <c r="N170" s="50"/>
      <c r="O170" s="71">
        <v>34.679000000011172</v>
      </c>
      <c r="P170" s="72">
        <v>13.232000000003069</v>
      </c>
      <c r="Q170" s="73">
        <v>-0.42899999999991678</v>
      </c>
      <c r="R170"/>
    </row>
    <row r="171" spans="1:18" s="1" customFormat="1" ht="15.75" thickBot="1" x14ac:dyDescent="0.3">
      <c r="A171" s="54" t="s">
        <v>96</v>
      </c>
      <c r="B171" s="116">
        <v>8739.9494939999968</v>
      </c>
      <c r="C171" s="117">
        <v>8887.2180070000031</v>
      </c>
      <c r="D171" s="117">
        <v>9167.6146529999878</v>
      </c>
      <c r="E171" s="118">
        <v>8280.143657999999</v>
      </c>
      <c r="F171" s="116">
        <v>8392.502677000004</v>
      </c>
      <c r="G171" s="117">
        <v>8125.7218529999918</v>
      </c>
      <c r="H171" s="117">
        <v>8828.3189709999988</v>
      </c>
      <c r="I171" s="118">
        <v>8309.6173579999995</v>
      </c>
      <c r="J171" s="116">
        <v>8254.6760729999987</v>
      </c>
      <c r="K171" s="117">
        <v>8208.6009239999912</v>
      </c>
      <c r="L171" s="117">
        <v>8802.8899989999991</v>
      </c>
      <c r="M171" s="78">
        <v>8408.7980040000148</v>
      </c>
      <c r="N171" s="12"/>
      <c r="O171" s="75">
        <v>35074.925811999994</v>
      </c>
      <c r="P171" s="76">
        <v>33656.160858999996</v>
      </c>
      <c r="Q171" s="78">
        <v>33674.965000000004</v>
      </c>
      <c r="R171"/>
    </row>
    <row r="172" spans="1:18" ht="15.75" thickBot="1" x14ac:dyDescent="0.3">
      <c r="A172" s="8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10"/>
    </row>
    <row r="173" spans="1:18" x14ac:dyDescent="0.25">
      <c r="A173" s="46" t="s">
        <v>216</v>
      </c>
      <c r="B173" s="289">
        <v>2012</v>
      </c>
      <c r="C173" s="290"/>
      <c r="D173" s="290"/>
      <c r="E173" s="291"/>
      <c r="F173" s="289">
        <v>2013</v>
      </c>
      <c r="G173" s="290"/>
      <c r="H173" s="290"/>
      <c r="I173" s="291"/>
      <c r="J173" s="289">
        <v>2014</v>
      </c>
      <c r="K173" s="290"/>
      <c r="L173" s="290"/>
      <c r="M173" s="291"/>
      <c r="N173" s="11"/>
      <c r="O173" s="160">
        <v>2012</v>
      </c>
      <c r="P173" s="266">
        <v>2013</v>
      </c>
      <c r="Q173" s="161">
        <v>2014</v>
      </c>
    </row>
    <row r="174" spans="1:18" ht="15.75" thickBot="1" x14ac:dyDescent="0.3">
      <c r="A174" s="47" t="s">
        <v>35</v>
      </c>
      <c r="B174" s="228" t="s">
        <v>23</v>
      </c>
      <c r="C174" s="229" t="s">
        <v>24</v>
      </c>
      <c r="D174" s="229" t="s">
        <v>25</v>
      </c>
      <c r="E174" s="230" t="s">
        <v>26</v>
      </c>
      <c r="F174" s="228" t="s">
        <v>23</v>
      </c>
      <c r="G174" s="229" t="s">
        <v>24</v>
      </c>
      <c r="H174" s="229" t="s">
        <v>25</v>
      </c>
      <c r="I174" s="230" t="s">
        <v>26</v>
      </c>
      <c r="J174" s="228" t="s">
        <v>23</v>
      </c>
      <c r="K174" s="229" t="s">
        <v>24</v>
      </c>
      <c r="L174" s="229" t="s">
        <v>25</v>
      </c>
      <c r="M174" s="230" t="s">
        <v>26</v>
      </c>
      <c r="N174" s="162"/>
      <c r="O174" s="157" t="s">
        <v>134</v>
      </c>
      <c r="P174" s="158" t="s">
        <v>134</v>
      </c>
      <c r="Q174" s="159" t="s">
        <v>134</v>
      </c>
    </row>
    <row r="175" spans="1:18" ht="6" customHeight="1" x14ac:dyDescent="0.25">
      <c r="A175" s="17"/>
      <c r="B175" s="20"/>
      <c r="C175" s="23"/>
      <c r="D175" s="23"/>
      <c r="E175" s="24"/>
      <c r="F175" s="20"/>
      <c r="G175" s="23"/>
      <c r="H175" s="23"/>
      <c r="I175" s="24"/>
      <c r="J175" s="20"/>
      <c r="K175" s="23"/>
      <c r="L175" s="23"/>
      <c r="M175" s="24"/>
      <c r="N175" s="10"/>
      <c r="O175" s="20"/>
      <c r="P175" s="23"/>
      <c r="Q175" s="24"/>
    </row>
    <row r="176" spans="1:18" x14ac:dyDescent="0.25">
      <c r="A176" s="19" t="s">
        <v>0</v>
      </c>
      <c r="B176" s="237">
        <v>-924.346</v>
      </c>
      <c r="C176" s="238">
        <v>-954.23100000000011</v>
      </c>
      <c r="D176" s="238">
        <v>-1005.8680000000002</v>
      </c>
      <c r="E176" s="239">
        <v>-927.89099999999974</v>
      </c>
      <c r="F176" s="237">
        <v>-986.45600000000013</v>
      </c>
      <c r="G176" s="238">
        <v>-1111.0309999999999</v>
      </c>
      <c r="H176" s="238">
        <v>-1025.3160000000003</v>
      </c>
      <c r="I176" s="239">
        <v>-1325.2850000000001</v>
      </c>
      <c r="J176" s="237">
        <v>-964.16099999999994</v>
      </c>
      <c r="K176" s="238">
        <v>-971.77900000000034</v>
      </c>
      <c r="L176" s="238">
        <v>-1135.26</v>
      </c>
      <c r="M176" s="61">
        <v>-1134.0150000000008</v>
      </c>
      <c r="N176" s="240"/>
      <c r="O176" s="237">
        <v>-3812.3360000000002</v>
      </c>
      <c r="P176" s="238">
        <v>-4448.0879999999997</v>
      </c>
      <c r="Q176" s="239">
        <v>-4205.2150000000011</v>
      </c>
    </row>
    <row r="177" spans="1:17" x14ac:dyDescent="0.25">
      <c r="A177" s="19" t="s">
        <v>78</v>
      </c>
      <c r="B177" s="237">
        <v>-1296.2039999999997</v>
      </c>
      <c r="C177" s="238">
        <v>-4365.3950000000004</v>
      </c>
      <c r="D177" s="238">
        <v>-1279.1860000000001</v>
      </c>
      <c r="E177" s="239">
        <v>-5625.5269999999991</v>
      </c>
      <c r="F177" s="237">
        <v>-1171.02</v>
      </c>
      <c r="G177" s="238">
        <v>-1156.9810000000002</v>
      </c>
      <c r="H177" s="238">
        <v>-1144.694</v>
      </c>
      <c r="I177" s="239">
        <v>-2464.7329999999997</v>
      </c>
      <c r="J177" s="237">
        <v>-1211.2867970000002</v>
      </c>
      <c r="K177" s="238">
        <v>-1155.6313849999992</v>
      </c>
      <c r="L177" s="238">
        <v>-1316.8623010000006</v>
      </c>
      <c r="M177" s="61">
        <v>-1589.5285170000002</v>
      </c>
      <c r="N177" s="240"/>
      <c r="O177" s="237">
        <v>-12566.311999999998</v>
      </c>
      <c r="P177" s="238">
        <v>-5937.4279999999999</v>
      </c>
      <c r="Q177" s="239">
        <v>-5273.3090000000002</v>
      </c>
    </row>
    <row r="178" spans="1:17" x14ac:dyDescent="0.25">
      <c r="A178" s="19" t="s">
        <v>86</v>
      </c>
      <c r="B178" s="237">
        <v>-746.25300000000016</v>
      </c>
      <c r="C178" s="238">
        <v>-769.82699999999988</v>
      </c>
      <c r="D178" s="238">
        <v>-736.51700000000005</v>
      </c>
      <c r="E178" s="239">
        <v>-806.73599999999999</v>
      </c>
      <c r="F178" s="237">
        <v>-805.73700000000008</v>
      </c>
      <c r="G178" s="238">
        <v>-766.19100000000003</v>
      </c>
      <c r="H178" s="238">
        <v>-756.58200000000011</v>
      </c>
      <c r="I178" s="239">
        <v>-1144.8279999999997</v>
      </c>
      <c r="J178" s="237">
        <v>-744.81299999999999</v>
      </c>
      <c r="K178" s="238">
        <v>-871.58199999999999</v>
      </c>
      <c r="L178" s="238">
        <v>-1092.5419999999999</v>
      </c>
      <c r="M178" s="61">
        <v>-2603.9520000000011</v>
      </c>
      <c r="N178" s="240"/>
      <c r="O178" s="237">
        <v>-3059.3330000000005</v>
      </c>
      <c r="P178" s="238">
        <v>-3473.3380000000002</v>
      </c>
      <c r="Q178" s="239">
        <v>-5312.889000000001</v>
      </c>
    </row>
    <row r="179" spans="1:17" x14ac:dyDescent="0.25">
      <c r="A179" s="19" t="s">
        <v>94</v>
      </c>
      <c r="B179" s="237">
        <v>-250.91199999999998</v>
      </c>
      <c r="C179" s="238">
        <v>-282.45899999999995</v>
      </c>
      <c r="D179" s="238">
        <v>-231.85900000000015</v>
      </c>
      <c r="E179" s="239">
        <v>-336.53399999999982</v>
      </c>
      <c r="F179" s="237">
        <v>-264.113</v>
      </c>
      <c r="G179" s="238">
        <v>-279.22099999999989</v>
      </c>
      <c r="H179" s="238">
        <v>-274.78199999999998</v>
      </c>
      <c r="I179" s="239">
        <v>-537.57100000000003</v>
      </c>
      <c r="J179" s="237">
        <v>-228.26420300000001</v>
      </c>
      <c r="K179" s="238">
        <v>-341.54579700000005</v>
      </c>
      <c r="L179" s="238">
        <v>-125.76300000000015</v>
      </c>
      <c r="M179" s="61">
        <v>-101.8399999999998</v>
      </c>
      <c r="N179" s="240"/>
      <c r="O179" s="237">
        <v>-1101.7639999999999</v>
      </c>
      <c r="P179" s="238">
        <v>-1355.6869999999997</v>
      </c>
      <c r="Q179" s="239">
        <v>-797.41300000000001</v>
      </c>
    </row>
    <row r="180" spans="1:17" ht="15.75" thickBot="1" x14ac:dyDescent="0.3">
      <c r="A180" s="39" t="s">
        <v>135</v>
      </c>
      <c r="B180" s="241">
        <v>0.3659999999995307</v>
      </c>
      <c r="C180" s="242">
        <v>-16.655999999999949</v>
      </c>
      <c r="D180" s="242">
        <v>14.138999999999669</v>
      </c>
      <c r="E180" s="243">
        <v>0.28099999999994907</v>
      </c>
      <c r="F180" s="241">
        <v>0.74899999999979627</v>
      </c>
      <c r="G180" s="242">
        <v>1.0000000006584742E-3</v>
      </c>
      <c r="H180" s="242">
        <v>0</v>
      </c>
      <c r="I180" s="243">
        <v>-0.75</v>
      </c>
      <c r="J180" s="241">
        <v>-1.3649999999988722</v>
      </c>
      <c r="K180" s="242">
        <v>1.3649999999988722</v>
      </c>
      <c r="L180" s="242">
        <v>0</v>
      </c>
      <c r="M180" s="73">
        <v>0</v>
      </c>
      <c r="N180" s="240"/>
      <c r="O180" s="241">
        <v>-1.8699999999989814</v>
      </c>
      <c r="P180" s="242">
        <v>0</v>
      </c>
      <c r="Q180" s="243">
        <v>0</v>
      </c>
    </row>
    <row r="181" spans="1:17" ht="15.75" thickBot="1" x14ac:dyDescent="0.3">
      <c r="A181" s="53" t="s">
        <v>96</v>
      </c>
      <c r="B181" s="244">
        <v>-3217.3490000000002</v>
      </c>
      <c r="C181" s="245">
        <v>-6388.5680000000002</v>
      </c>
      <c r="D181" s="245">
        <v>-3239.2910000000006</v>
      </c>
      <c r="E181" s="246">
        <v>-7696.4069999999983</v>
      </c>
      <c r="F181" s="244">
        <v>-3226.5770000000002</v>
      </c>
      <c r="G181" s="245">
        <v>-3313.4229999999998</v>
      </c>
      <c r="H181" s="245">
        <v>-3201.3739999999998</v>
      </c>
      <c r="I181" s="246">
        <v>-5473.1670000000004</v>
      </c>
      <c r="J181" s="244">
        <v>-3149.8899999999994</v>
      </c>
      <c r="K181" s="245">
        <v>-3339.1731819999995</v>
      </c>
      <c r="L181" s="245">
        <v>-3670.4273010000024</v>
      </c>
      <c r="M181" s="78">
        <v>-5429.3355169999923</v>
      </c>
      <c r="N181" s="247"/>
      <c r="O181" s="244">
        <v>-20541.614999999998</v>
      </c>
      <c r="P181" s="245">
        <v>-15214.540999999999</v>
      </c>
      <c r="Q181" s="246">
        <v>-15588.825999999994</v>
      </c>
    </row>
    <row r="182" spans="1:17" ht="15.75" thickBot="1" x14ac:dyDescent="0.3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10"/>
    </row>
    <row r="183" spans="1:17" x14ac:dyDescent="0.25">
      <c r="A183" s="46" t="s">
        <v>7</v>
      </c>
      <c r="B183" s="289">
        <v>2012</v>
      </c>
      <c r="C183" s="290"/>
      <c r="D183" s="290"/>
      <c r="E183" s="290"/>
      <c r="F183" s="289">
        <v>2013</v>
      </c>
      <c r="G183" s="290"/>
      <c r="H183" s="290"/>
      <c r="I183" s="291"/>
      <c r="J183" s="289">
        <v>2014</v>
      </c>
      <c r="K183" s="290"/>
      <c r="L183" s="290"/>
      <c r="M183" s="291"/>
      <c r="N183" s="11"/>
      <c r="O183" s="160">
        <v>2012</v>
      </c>
      <c r="P183" s="266">
        <v>2013</v>
      </c>
      <c r="Q183" s="161">
        <v>2014</v>
      </c>
    </row>
    <row r="184" spans="1:17" ht="15.75" thickBot="1" x14ac:dyDescent="0.3">
      <c r="A184" s="47" t="s">
        <v>35</v>
      </c>
      <c r="B184" s="163" t="s">
        <v>23</v>
      </c>
      <c r="C184" s="164" t="s">
        <v>24</v>
      </c>
      <c r="D184" s="164" t="s">
        <v>25</v>
      </c>
      <c r="E184" s="164" t="s">
        <v>26</v>
      </c>
      <c r="F184" s="157" t="s">
        <v>23</v>
      </c>
      <c r="G184" s="158" t="s">
        <v>24</v>
      </c>
      <c r="H184" s="158" t="s">
        <v>25</v>
      </c>
      <c r="I184" s="159" t="s">
        <v>26</v>
      </c>
      <c r="J184" s="157" t="s">
        <v>23</v>
      </c>
      <c r="K184" s="158" t="s">
        <v>24</v>
      </c>
      <c r="L184" s="158" t="s">
        <v>25</v>
      </c>
      <c r="M184" s="159" t="s">
        <v>26</v>
      </c>
      <c r="N184" s="162"/>
      <c r="O184" s="157" t="s">
        <v>134</v>
      </c>
      <c r="P184" s="158" t="s">
        <v>134</v>
      </c>
      <c r="Q184" s="159" t="s">
        <v>134</v>
      </c>
    </row>
    <row r="185" spans="1:17" ht="6" customHeight="1" x14ac:dyDescent="0.25">
      <c r="A185" s="17"/>
      <c r="B185" s="20"/>
      <c r="C185" s="23"/>
      <c r="D185" s="23"/>
      <c r="E185" s="24"/>
      <c r="F185" s="20"/>
      <c r="G185" s="23"/>
      <c r="H185" s="23"/>
      <c r="I185" s="24"/>
      <c r="J185" s="20"/>
      <c r="K185" s="23"/>
      <c r="L185" s="23"/>
      <c r="M185" s="24"/>
      <c r="N185" s="8"/>
      <c r="O185" s="20"/>
      <c r="P185" s="23"/>
      <c r="Q185" s="24"/>
    </row>
    <row r="186" spans="1:17" x14ac:dyDescent="0.25">
      <c r="A186" s="19" t="s">
        <v>0</v>
      </c>
      <c r="B186" s="97">
        <v>-0.41200000000000009</v>
      </c>
      <c r="C186" s="98">
        <v>-3.0200000000000005</v>
      </c>
      <c r="D186" s="98">
        <v>-2.0939999999999999</v>
      </c>
      <c r="E186" s="99">
        <v>-3.0019999999999998</v>
      </c>
      <c r="F186" s="97">
        <v>-5.6340000000000003</v>
      </c>
      <c r="G186" s="98">
        <v>-3.7210000000000001</v>
      </c>
      <c r="H186" s="98">
        <v>-1.4020000000000001</v>
      </c>
      <c r="I186" s="99">
        <v>-2.8040000000000003</v>
      </c>
      <c r="J186" s="97">
        <v>-2.7109999999999999</v>
      </c>
      <c r="K186" s="98">
        <v>-2.3160000000000012</v>
      </c>
      <c r="L186" s="98">
        <v>-0.67400000000000038</v>
      </c>
      <c r="M186" s="61">
        <v>0.77999999999999936</v>
      </c>
      <c r="N186" s="10"/>
      <c r="O186" s="59">
        <v>-8.5280000000000005</v>
      </c>
      <c r="P186" s="60">
        <v>-13.561</v>
      </c>
      <c r="Q186" s="61">
        <v>-4.921000000000002</v>
      </c>
    </row>
    <row r="187" spans="1:17" x14ac:dyDescent="0.25">
      <c r="A187" s="19" t="s">
        <v>78</v>
      </c>
      <c r="B187" s="97">
        <v>33.003999999999998</v>
      </c>
      <c r="C187" s="98">
        <v>36.475000000000001</v>
      </c>
      <c r="D187" s="98">
        <v>33.484000000000002</v>
      </c>
      <c r="E187" s="99">
        <v>9.2729999999999997</v>
      </c>
      <c r="F187" s="97">
        <v>22.692</v>
      </c>
      <c r="G187" s="98">
        <v>27.345999999999997</v>
      </c>
      <c r="H187" s="98">
        <v>26.161999999999999</v>
      </c>
      <c r="I187" s="99">
        <v>33.549999999999997</v>
      </c>
      <c r="J187" s="97">
        <v>19.966000000000001</v>
      </c>
      <c r="K187" s="98">
        <v>26.972000000000001</v>
      </c>
      <c r="L187" s="98">
        <v>36.341000000000008</v>
      </c>
      <c r="M187" s="61">
        <v>25.17</v>
      </c>
      <c r="N187" s="10"/>
      <c r="O187" s="59">
        <v>112.23599999999999</v>
      </c>
      <c r="P187" s="60">
        <v>109.74999999999999</v>
      </c>
      <c r="Q187" s="61">
        <v>108.44900000000001</v>
      </c>
    </row>
    <row r="188" spans="1:17" x14ac:dyDescent="0.25">
      <c r="A188" s="21" t="s">
        <v>210</v>
      </c>
      <c r="B188" s="97">
        <v>32.096000000000004</v>
      </c>
      <c r="C188" s="98">
        <v>37.768000000000001</v>
      </c>
      <c r="D188" s="98">
        <v>32.475000000000001</v>
      </c>
      <c r="E188" s="99">
        <v>8.75</v>
      </c>
      <c r="F188" s="97">
        <v>22.204000000000001</v>
      </c>
      <c r="G188" s="98">
        <v>22.09</v>
      </c>
      <c r="H188" s="98">
        <v>24.863</v>
      </c>
      <c r="I188" s="99">
        <v>32.42</v>
      </c>
      <c r="J188" s="97">
        <v>24.436</v>
      </c>
      <c r="K188" s="98">
        <v>27.07</v>
      </c>
      <c r="L188" s="98">
        <v>34.671999999999997</v>
      </c>
      <c r="M188" s="61">
        <v>26.370000000000005</v>
      </c>
      <c r="N188" s="10"/>
      <c r="O188" s="59">
        <v>111.08900000000001</v>
      </c>
      <c r="P188" s="60">
        <v>101.577</v>
      </c>
      <c r="Q188" s="61">
        <v>112.548</v>
      </c>
    </row>
    <row r="189" spans="1:17" x14ac:dyDescent="0.25">
      <c r="A189" s="19" t="s">
        <v>86</v>
      </c>
      <c r="B189" s="97">
        <v>-6.2080000000000002</v>
      </c>
      <c r="C189" s="98">
        <v>-1.0250000000000001</v>
      </c>
      <c r="D189" s="98">
        <v>0.20299999999999999</v>
      </c>
      <c r="E189" s="99">
        <v>9.4E-2</v>
      </c>
      <c r="F189" s="97">
        <v>-1.3979999999999997</v>
      </c>
      <c r="G189" s="98">
        <v>5.3159999999999998</v>
      </c>
      <c r="H189" s="98">
        <v>9.44</v>
      </c>
      <c r="I189" s="99">
        <v>5.5270000000000001</v>
      </c>
      <c r="J189" s="97">
        <v>0.25599999999999978</v>
      </c>
      <c r="K189" s="98">
        <v>22.189</v>
      </c>
      <c r="L189" s="98">
        <v>3.6209999999999987</v>
      </c>
      <c r="M189" s="61">
        <v>0.4299999999999784</v>
      </c>
      <c r="N189" s="10"/>
      <c r="O189" s="59">
        <v>-6.9359999999999991</v>
      </c>
      <c r="P189" s="60">
        <v>18.885000000000002</v>
      </c>
      <c r="Q189" s="61">
        <v>26.495999999999977</v>
      </c>
    </row>
    <row r="190" spans="1:17" x14ac:dyDescent="0.25">
      <c r="A190" s="19" t="s">
        <v>94</v>
      </c>
      <c r="B190" s="97">
        <v>1219.2738919999999</v>
      </c>
      <c r="C190" s="98">
        <v>4513.1276940000007</v>
      </c>
      <c r="D190" s="98">
        <v>802.26392100000021</v>
      </c>
      <c r="E190" s="99">
        <v>7235.5534650000009</v>
      </c>
      <c r="F190" s="97">
        <v>1307.4680000000001</v>
      </c>
      <c r="G190" s="98">
        <v>1442.1319999999998</v>
      </c>
      <c r="H190" s="98">
        <v>1468.6390000000001</v>
      </c>
      <c r="I190" s="99">
        <v>1687.2639999999999</v>
      </c>
      <c r="J190" s="97">
        <v>1073.5529999999999</v>
      </c>
      <c r="K190" s="98">
        <v>708.91300000000001</v>
      </c>
      <c r="L190" s="98">
        <v>1161.402</v>
      </c>
      <c r="M190" s="61">
        <v>1519.4470000000024</v>
      </c>
      <c r="N190" s="10"/>
      <c r="O190" s="59">
        <v>13770.218972000001</v>
      </c>
      <c r="P190" s="60">
        <v>5905.5029999999997</v>
      </c>
      <c r="Q190" s="61">
        <v>4463.3150000000023</v>
      </c>
    </row>
    <row r="191" spans="1:17" x14ac:dyDescent="0.25">
      <c r="A191" s="21" t="s">
        <v>211</v>
      </c>
      <c r="B191" s="97">
        <v>886.10589199999993</v>
      </c>
      <c r="C191" s="98">
        <v>3904.4346940000005</v>
      </c>
      <c r="D191" s="98">
        <v>173.059921</v>
      </c>
      <c r="E191" s="99">
        <v>6576.9234649999999</v>
      </c>
      <c r="F191" s="97">
        <v>690.86500000000001</v>
      </c>
      <c r="G191" s="98">
        <v>753.851</v>
      </c>
      <c r="H191" s="98">
        <v>792.86</v>
      </c>
      <c r="I191" s="99">
        <v>890.26200000000006</v>
      </c>
      <c r="J191" s="97">
        <v>541.46699999999998</v>
      </c>
      <c r="K191" s="98">
        <v>381.45099999999991</v>
      </c>
      <c r="L191" s="98">
        <v>677.74800000000005</v>
      </c>
      <c r="M191" s="61">
        <v>645.99400000000037</v>
      </c>
      <c r="N191" s="10"/>
      <c r="O191" s="59">
        <v>11540.523972000001</v>
      </c>
      <c r="P191" s="60">
        <v>3127.8379999999997</v>
      </c>
      <c r="Q191" s="61">
        <v>2246.6600000000003</v>
      </c>
    </row>
    <row r="192" spans="1:17" x14ac:dyDescent="0.25">
      <c r="A192" s="21" t="s">
        <v>212</v>
      </c>
      <c r="B192" s="97">
        <v>351.06299999999999</v>
      </c>
      <c r="C192" s="98">
        <v>624.77600000000007</v>
      </c>
      <c r="D192" s="98">
        <v>630.67700000000002</v>
      </c>
      <c r="E192" s="99">
        <v>673.25800000000004</v>
      </c>
      <c r="F192" s="97">
        <v>616.60400000000004</v>
      </c>
      <c r="G192" s="98">
        <v>687.31600000000003</v>
      </c>
      <c r="H192" s="98">
        <v>675.44200000000001</v>
      </c>
      <c r="I192" s="99">
        <v>799.78800000000001</v>
      </c>
      <c r="J192" s="97">
        <v>527.8130000000001</v>
      </c>
      <c r="K192" s="98">
        <v>327.154</v>
      </c>
      <c r="L192" s="98">
        <v>483.87100000000009</v>
      </c>
      <c r="M192" s="61">
        <v>874.02400000000216</v>
      </c>
      <c r="N192" s="10"/>
      <c r="O192" s="59">
        <v>2279.7739999999999</v>
      </c>
      <c r="P192" s="60">
        <v>2779.1500000000005</v>
      </c>
      <c r="Q192" s="61">
        <v>2212.8620000000024</v>
      </c>
    </row>
    <row r="193" spans="1:17" ht="15.75" thickBot="1" x14ac:dyDescent="0.3">
      <c r="A193" s="112" t="s">
        <v>135</v>
      </c>
      <c r="B193" s="97">
        <v>0.21100000000024011</v>
      </c>
      <c r="C193" s="98">
        <v>0.24399999999968713</v>
      </c>
      <c r="D193" s="98">
        <v>-0.46400000000005548</v>
      </c>
      <c r="E193" s="99">
        <v>1.1909999999988941</v>
      </c>
      <c r="F193" s="97">
        <v>-8.8000000000192813E-2</v>
      </c>
      <c r="G193" s="98">
        <v>6.3000000000101863E-2</v>
      </c>
      <c r="H193" s="98">
        <v>1.6999999999825377E-2</v>
      </c>
      <c r="I193" s="99">
        <v>0.23000000000024556</v>
      </c>
      <c r="J193" s="97">
        <v>0</v>
      </c>
      <c r="K193" s="98">
        <v>0</v>
      </c>
      <c r="L193" s="98">
        <v>0</v>
      </c>
      <c r="M193" s="73">
        <v>0</v>
      </c>
      <c r="N193" s="10"/>
      <c r="O193" s="59">
        <v>1.1819999999988795</v>
      </c>
      <c r="P193" s="60">
        <v>0.22200000000066211</v>
      </c>
      <c r="Q193" s="61">
        <v>0</v>
      </c>
    </row>
    <row r="194" spans="1:17" ht="15.75" thickBot="1" x14ac:dyDescent="0.3">
      <c r="A194" s="53" t="s">
        <v>96</v>
      </c>
      <c r="B194" s="116">
        <v>1245.868892</v>
      </c>
      <c r="C194" s="117">
        <v>4545.8016940000007</v>
      </c>
      <c r="D194" s="117">
        <v>833.39292100000011</v>
      </c>
      <c r="E194" s="118">
        <v>7243.1094649999995</v>
      </c>
      <c r="F194" s="116">
        <v>1323.04</v>
      </c>
      <c r="G194" s="117">
        <v>1471.136</v>
      </c>
      <c r="H194" s="117">
        <v>1502.856</v>
      </c>
      <c r="I194" s="118">
        <v>1723.7670000000001</v>
      </c>
      <c r="J194" s="116">
        <v>1091.0639999999999</v>
      </c>
      <c r="K194" s="117">
        <v>755.75800000000027</v>
      </c>
      <c r="L194" s="117">
        <v>1200.69</v>
      </c>
      <c r="M194" s="78">
        <v>1545.8270000000025</v>
      </c>
      <c r="N194" s="12"/>
      <c r="O194" s="75">
        <v>13868.172972</v>
      </c>
      <c r="P194" s="76">
        <v>6020.7990000000009</v>
      </c>
      <c r="Q194" s="78">
        <v>4593.3390000000027</v>
      </c>
    </row>
    <row r="195" spans="1:17" ht="15.75" thickBot="1" x14ac:dyDescent="0.3">
      <c r="A195" s="8"/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10"/>
    </row>
    <row r="196" spans="1:17" x14ac:dyDescent="0.25">
      <c r="A196" s="46" t="s">
        <v>217</v>
      </c>
      <c r="B196" s="289">
        <v>2012</v>
      </c>
      <c r="C196" s="290"/>
      <c r="D196" s="290"/>
      <c r="E196" s="291"/>
      <c r="F196" s="289">
        <v>2013</v>
      </c>
      <c r="G196" s="290"/>
      <c r="H196" s="290"/>
      <c r="I196" s="291"/>
      <c r="J196" s="289">
        <v>2014</v>
      </c>
      <c r="K196" s="290"/>
      <c r="L196" s="290"/>
      <c r="M196" s="291"/>
      <c r="N196" s="8"/>
      <c r="O196" s="160">
        <v>2012</v>
      </c>
      <c r="P196" s="266">
        <v>2013</v>
      </c>
      <c r="Q196" s="161">
        <v>2014</v>
      </c>
    </row>
    <row r="197" spans="1:17" ht="15.75" thickBot="1" x14ac:dyDescent="0.3">
      <c r="A197" s="47" t="s">
        <v>35</v>
      </c>
      <c r="B197" s="228" t="s">
        <v>23</v>
      </c>
      <c r="C197" s="229" t="s">
        <v>24</v>
      </c>
      <c r="D197" s="229" t="s">
        <v>25</v>
      </c>
      <c r="E197" s="230" t="s">
        <v>26</v>
      </c>
      <c r="F197" s="228" t="s">
        <v>23</v>
      </c>
      <c r="G197" s="229" t="s">
        <v>24</v>
      </c>
      <c r="H197" s="229" t="s">
        <v>25</v>
      </c>
      <c r="I197" s="230" t="s">
        <v>26</v>
      </c>
      <c r="J197" s="228" t="s">
        <v>23</v>
      </c>
      <c r="K197" s="229" t="s">
        <v>24</v>
      </c>
      <c r="L197" s="229" t="s">
        <v>25</v>
      </c>
      <c r="M197" s="230" t="s">
        <v>26</v>
      </c>
      <c r="N197" s="8"/>
      <c r="O197" s="157" t="s">
        <v>134</v>
      </c>
      <c r="P197" s="158" t="s">
        <v>134</v>
      </c>
      <c r="Q197" s="159" t="s">
        <v>134</v>
      </c>
    </row>
    <row r="198" spans="1:17" ht="6" customHeight="1" x14ac:dyDescent="0.25">
      <c r="A198" s="17"/>
      <c r="B198" s="20"/>
      <c r="C198" s="23"/>
      <c r="D198" s="23"/>
      <c r="E198" s="24"/>
      <c r="F198" s="20"/>
      <c r="G198" s="23"/>
      <c r="H198" s="23"/>
      <c r="I198" s="24"/>
      <c r="J198" s="20"/>
      <c r="K198" s="23"/>
      <c r="L198" s="23"/>
      <c r="M198" s="24"/>
      <c r="N198" s="8"/>
      <c r="O198" s="20"/>
      <c r="P198" s="23"/>
      <c r="Q198" s="24"/>
    </row>
    <row r="199" spans="1:17" x14ac:dyDescent="0.25">
      <c r="A199" s="19" t="s">
        <v>0</v>
      </c>
      <c r="B199" s="237">
        <v>2995.8939999999989</v>
      </c>
      <c r="C199" s="238">
        <v>2817.8040000000028</v>
      </c>
      <c r="D199" s="238">
        <v>2853.0929999999871</v>
      </c>
      <c r="E199" s="239">
        <v>2778.4460000000036</v>
      </c>
      <c r="F199" s="237">
        <v>2655.8410000000003</v>
      </c>
      <c r="G199" s="238">
        <v>2466.2229999999945</v>
      </c>
      <c r="H199" s="238">
        <v>2812.8489999999956</v>
      </c>
      <c r="I199" s="239">
        <v>2413.3049999999985</v>
      </c>
      <c r="J199" s="237">
        <v>2629.5409999999956</v>
      </c>
      <c r="K199" s="238">
        <v>2642.9920000000002</v>
      </c>
      <c r="L199" s="238">
        <v>2500.9350000000022</v>
      </c>
      <c r="M199" s="61">
        <v>2356.3740000000062</v>
      </c>
      <c r="N199" s="240"/>
      <c r="O199" s="237">
        <v>11445.236999999994</v>
      </c>
      <c r="P199" s="238">
        <v>10348.21799999999</v>
      </c>
      <c r="Q199" s="239">
        <v>10129.842000000004</v>
      </c>
    </row>
    <row r="200" spans="1:17" x14ac:dyDescent="0.25">
      <c r="A200" s="19" t="s">
        <v>78</v>
      </c>
      <c r="B200" s="237">
        <v>1247.5554750000015</v>
      </c>
      <c r="C200" s="238">
        <v>1390.1262600000014</v>
      </c>
      <c r="D200" s="238">
        <v>1359.7541889999991</v>
      </c>
      <c r="E200" s="239">
        <v>1347.2357470000015</v>
      </c>
      <c r="F200" s="237">
        <v>1072.4646770000022</v>
      </c>
      <c r="G200" s="238">
        <v>1408.8288529999991</v>
      </c>
      <c r="H200" s="238">
        <v>1436.3209710000006</v>
      </c>
      <c r="I200" s="239">
        <v>1208.1188969999953</v>
      </c>
      <c r="J200" s="237">
        <v>905.6210169999996</v>
      </c>
      <c r="K200" s="238">
        <v>1363.1395410000005</v>
      </c>
      <c r="L200" s="238">
        <v>1435.8697819999988</v>
      </c>
      <c r="M200" s="61">
        <v>1054.4806599999984</v>
      </c>
      <c r="N200" s="240"/>
      <c r="O200" s="237">
        <v>5344.6716710000037</v>
      </c>
      <c r="P200" s="238">
        <v>5125.7333979999967</v>
      </c>
      <c r="Q200" s="239">
        <v>4759.1109999999971</v>
      </c>
    </row>
    <row r="201" spans="1:17" x14ac:dyDescent="0.25">
      <c r="A201" s="19" t="s">
        <v>86</v>
      </c>
      <c r="B201" s="237">
        <v>1513.9840670000001</v>
      </c>
      <c r="C201" s="238">
        <v>1714.6022599999978</v>
      </c>
      <c r="D201" s="238">
        <v>1860.422558999999</v>
      </c>
      <c r="E201" s="239">
        <v>1852.1786990000012</v>
      </c>
      <c r="F201" s="237">
        <v>1674.3015299999979</v>
      </c>
      <c r="G201" s="238">
        <v>1930.0190020000007</v>
      </c>
      <c r="H201" s="238">
        <v>2106.6049929999976</v>
      </c>
      <c r="I201" s="239">
        <v>2138.3954570000005</v>
      </c>
      <c r="J201" s="237">
        <v>1782.6169999999993</v>
      </c>
      <c r="K201" s="238">
        <v>1985.6579999999994</v>
      </c>
      <c r="L201" s="238">
        <v>2097.1289990000023</v>
      </c>
      <c r="M201" s="61">
        <v>1953.2360009999957</v>
      </c>
      <c r="N201" s="240"/>
      <c r="O201" s="237">
        <v>6941.1875849999979</v>
      </c>
      <c r="P201" s="238">
        <v>7849.3209819999975</v>
      </c>
      <c r="Q201" s="239">
        <v>7818.6399999999967</v>
      </c>
    </row>
    <row r="202" spans="1:17" x14ac:dyDescent="0.25">
      <c r="A202" s="19" t="s">
        <v>94</v>
      </c>
      <c r="B202" s="237">
        <v>1117.8178440000008</v>
      </c>
      <c r="C202" s="238">
        <v>1356.1421809999995</v>
      </c>
      <c r="D202" s="238">
        <v>793.22138999999902</v>
      </c>
      <c r="E202" s="239">
        <v>1651.355232000001</v>
      </c>
      <c r="F202" s="237">
        <v>1222.9330000000009</v>
      </c>
      <c r="G202" s="238">
        <v>1277.0170000000007</v>
      </c>
      <c r="H202" s="238">
        <v>1361.4970000000005</v>
      </c>
      <c r="I202" s="239">
        <v>1335.7200000000009</v>
      </c>
      <c r="J202" s="237">
        <v>968.08105600000022</v>
      </c>
      <c r="K202" s="238">
        <v>355.73620100000039</v>
      </c>
      <c r="L202" s="238">
        <v>1231.9489170000002</v>
      </c>
      <c r="M202" s="61">
        <v>1392.5948260000041</v>
      </c>
      <c r="N202" s="240"/>
      <c r="O202" s="237">
        <v>4918.5366469999999</v>
      </c>
      <c r="P202" s="238">
        <v>5197.1670000000022</v>
      </c>
      <c r="Q202" s="239">
        <v>3948.3610000000049</v>
      </c>
    </row>
    <row r="203" spans="1:17" ht="15.75" thickBot="1" x14ac:dyDescent="0.3">
      <c r="A203" s="39" t="s">
        <v>135</v>
      </c>
      <c r="B203" s="241">
        <v>6.8389999999999418</v>
      </c>
      <c r="C203" s="242">
        <v>7.2699999999977081</v>
      </c>
      <c r="D203" s="242">
        <v>11.387000000001535</v>
      </c>
      <c r="E203" s="243">
        <v>8.4949999999926149</v>
      </c>
      <c r="F203" s="241">
        <v>1.874999999998181</v>
      </c>
      <c r="G203" s="242">
        <v>3.5510000000003856</v>
      </c>
      <c r="H203" s="242">
        <v>3.2420000000092841</v>
      </c>
      <c r="I203" s="243">
        <v>4.7860000000055152</v>
      </c>
      <c r="J203" s="241">
        <v>0</v>
      </c>
      <c r="K203" s="242">
        <v>-0.92400000000634464</v>
      </c>
      <c r="L203" s="242">
        <v>-9.9999999656574801E-4</v>
      </c>
      <c r="M203" s="73">
        <v>0.49600000001373701</v>
      </c>
      <c r="N203" s="240"/>
      <c r="O203" s="241">
        <v>33.990999999994528</v>
      </c>
      <c r="P203" s="242">
        <v>13.454000000008818</v>
      </c>
      <c r="Q203" s="243">
        <v>-0.42899999998917338</v>
      </c>
    </row>
    <row r="204" spans="1:17" ht="15.75" thickBot="1" x14ac:dyDescent="0.3">
      <c r="A204" s="53" t="s">
        <v>96</v>
      </c>
      <c r="B204" s="244">
        <v>6882.0903860000017</v>
      </c>
      <c r="C204" s="245">
        <v>7285.9447009999994</v>
      </c>
      <c r="D204" s="245">
        <v>6877.8781379999855</v>
      </c>
      <c r="E204" s="246">
        <v>7637.7106779999995</v>
      </c>
      <c r="F204" s="244">
        <v>6627.415207</v>
      </c>
      <c r="G204" s="245">
        <v>7085.6388549999956</v>
      </c>
      <c r="H204" s="245">
        <v>7720.5139640000025</v>
      </c>
      <c r="I204" s="246">
        <v>7100.3253540000005</v>
      </c>
      <c r="J204" s="244">
        <v>6285.8600729999989</v>
      </c>
      <c r="K204" s="245">
        <v>6346.6017419999907</v>
      </c>
      <c r="L204" s="245">
        <v>7265.8816980000065</v>
      </c>
      <c r="M204" s="78">
        <v>6757.1814870000162</v>
      </c>
      <c r="N204" s="247"/>
      <c r="O204" s="244">
        <v>28683.623902999992</v>
      </c>
      <c r="P204" s="245">
        <v>28533.893379999994</v>
      </c>
      <c r="Q204" s="246">
        <v>26655.525000000012</v>
      </c>
    </row>
    <row r="205" spans="1:17" ht="15.75" thickBot="1" x14ac:dyDescent="0.3">
      <c r="A205" s="8"/>
      <c r="B205" s="231"/>
      <c r="C205" s="231"/>
      <c r="D205" s="231"/>
      <c r="E205" s="231"/>
      <c r="F205" s="231"/>
      <c r="G205" s="231"/>
      <c r="H205" s="231"/>
      <c r="I205" s="231"/>
      <c r="J205" s="231"/>
      <c r="K205" s="8"/>
      <c r="L205" s="8"/>
      <c r="M205" s="8"/>
      <c r="N205" s="8"/>
      <c r="O205" s="231"/>
      <c r="P205" s="231"/>
      <c r="Q205" s="272"/>
    </row>
    <row r="206" spans="1:17" x14ac:dyDescent="0.25">
      <c r="A206" s="46" t="s">
        <v>8</v>
      </c>
      <c r="B206" s="289">
        <v>2012</v>
      </c>
      <c r="C206" s="290"/>
      <c r="D206" s="290"/>
      <c r="E206" s="291"/>
      <c r="F206" s="289">
        <v>2013</v>
      </c>
      <c r="G206" s="290"/>
      <c r="H206" s="290"/>
      <c r="I206" s="291"/>
      <c r="J206" s="289">
        <v>2014</v>
      </c>
      <c r="K206" s="290"/>
      <c r="L206" s="290"/>
      <c r="M206" s="291"/>
      <c r="N206" s="8"/>
      <c r="O206" s="160">
        <v>2012</v>
      </c>
      <c r="P206" s="266">
        <v>2013</v>
      </c>
      <c r="Q206" s="161">
        <v>2014</v>
      </c>
    </row>
    <row r="207" spans="1:17" ht="15.75" thickBot="1" x14ac:dyDescent="0.3">
      <c r="A207" s="47" t="s">
        <v>35</v>
      </c>
      <c r="B207" s="228" t="s">
        <v>23</v>
      </c>
      <c r="C207" s="229" t="s">
        <v>24</v>
      </c>
      <c r="D207" s="229" t="s">
        <v>25</v>
      </c>
      <c r="E207" s="230" t="s">
        <v>26</v>
      </c>
      <c r="F207" s="228" t="s">
        <v>23</v>
      </c>
      <c r="G207" s="229" t="s">
        <v>24</v>
      </c>
      <c r="H207" s="229" t="s">
        <v>25</v>
      </c>
      <c r="I207" s="230" t="s">
        <v>26</v>
      </c>
      <c r="J207" s="228" t="s">
        <v>23</v>
      </c>
      <c r="K207" s="229" t="s">
        <v>24</v>
      </c>
      <c r="L207" s="229" t="s">
        <v>25</v>
      </c>
      <c r="M207" s="230" t="s">
        <v>26</v>
      </c>
      <c r="N207" s="8"/>
      <c r="O207" s="157" t="s">
        <v>134</v>
      </c>
      <c r="P207" s="158" t="s">
        <v>134</v>
      </c>
      <c r="Q207" s="159" t="s">
        <v>134</v>
      </c>
    </row>
    <row r="208" spans="1:17" ht="6" customHeight="1" x14ac:dyDescent="0.25">
      <c r="A208" s="17"/>
      <c r="B208" s="20"/>
      <c r="C208" s="23"/>
      <c r="D208" s="23"/>
      <c r="E208" s="24"/>
      <c r="F208" s="20"/>
      <c r="G208" s="23"/>
      <c r="H208" s="23"/>
      <c r="I208" s="24"/>
      <c r="J208" s="20"/>
      <c r="K208" s="23"/>
      <c r="L208" s="23"/>
      <c r="M208" s="24"/>
      <c r="N208" s="8"/>
      <c r="O208" s="20"/>
      <c r="P208" s="23"/>
      <c r="Q208" s="24"/>
    </row>
    <row r="209" spans="1:17" x14ac:dyDescent="0.25">
      <c r="A209" s="19" t="s">
        <v>0</v>
      </c>
      <c r="B209" s="237">
        <v>2996.2130000000016</v>
      </c>
      <c r="C209" s="238">
        <v>2595.5609999999992</v>
      </c>
      <c r="D209" s="238">
        <v>2838.3839999999882</v>
      </c>
      <c r="E209" s="239">
        <v>2363.6119999999923</v>
      </c>
      <c r="F209" s="237">
        <v>2653.6969999999992</v>
      </c>
      <c r="G209" s="238">
        <v>2149.0239999999985</v>
      </c>
      <c r="H209" s="238">
        <v>2705.6859999999988</v>
      </c>
      <c r="I209" s="239">
        <v>2071.5420000000022</v>
      </c>
      <c r="J209" s="237">
        <v>2631.2249999999963</v>
      </c>
      <c r="K209" s="238">
        <v>2464.3239999999992</v>
      </c>
      <c r="L209" s="238">
        <v>2503.2770000000019</v>
      </c>
      <c r="M209" s="61">
        <v>2147.1290000000063</v>
      </c>
      <c r="N209" s="240"/>
      <c r="O209" s="237">
        <v>10793.769999999984</v>
      </c>
      <c r="P209" s="238">
        <v>9579.9490000000005</v>
      </c>
      <c r="Q209" s="239">
        <v>9745.9550000000036</v>
      </c>
    </row>
    <row r="210" spans="1:17" x14ac:dyDescent="0.25">
      <c r="A210" s="19" t="s">
        <v>78</v>
      </c>
      <c r="B210" s="237">
        <v>1216.6054749999989</v>
      </c>
      <c r="C210" s="238">
        <v>-1681.8587399999974</v>
      </c>
      <c r="D210" s="238">
        <v>1306.0221889999989</v>
      </c>
      <c r="E210" s="239">
        <v>-3197.7732529999957</v>
      </c>
      <c r="F210" s="237">
        <v>954.61367700000164</v>
      </c>
      <c r="G210" s="238">
        <v>1228.2718529999993</v>
      </c>
      <c r="H210" s="238">
        <v>1429.2739710000003</v>
      </c>
      <c r="I210" s="239">
        <v>-114.27910300000322</v>
      </c>
      <c r="J210" s="237">
        <v>867.64801700000055</v>
      </c>
      <c r="K210" s="238">
        <v>1258.3955409999994</v>
      </c>
      <c r="L210" s="238">
        <v>1396.3597819999995</v>
      </c>
      <c r="M210" s="61">
        <v>878.94865999999956</v>
      </c>
      <c r="N210" s="240"/>
      <c r="O210" s="237">
        <v>-2357.0043289999949</v>
      </c>
      <c r="P210" s="238">
        <v>3497.8803979999993</v>
      </c>
      <c r="Q210" s="239">
        <v>4401.351999999999</v>
      </c>
    </row>
    <row r="211" spans="1:17" x14ac:dyDescent="0.25">
      <c r="A211" s="19" t="s">
        <v>86</v>
      </c>
      <c r="B211" s="237">
        <v>1466.7530669999996</v>
      </c>
      <c r="C211" s="238">
        <v>1906.6092599999974</v>
      </c>
      <c r="D211" s="238">
        <v>1850.9789949999983</v>
      </c>
      <c r="E211" s="239">
        <v>1745.3371440000014</v>
      </c>
      <c r="F211" s="237">
        <v>1674.3009999999983</v>
      </c>
      <c r="G211" s="238">
        <v>1719.4110000000005</v>
      </c>
      <c r="H211" s="238">
        <v>1705.5069999999976</v>
      </c>
      <c r="I211" s="239">
        <v>1540.9724610000005</v>
      </c>
      <c r="J211" s="237">
        <v>1763.2609999999988</v>
      </c>
      <c r="K211" s="238">
        <v>1573.0260000000001</v>
      </c>
      <c r="L211" s="238">
        <v>1469.0949990000022</v>
      </c>
      <c r="M211" s="61">
        <v>130.66600099999596</v>
      </c>
      <c r="N211" s="240"/>
      <c r="O211" s="237">
        <v>6969.6784659999958</v>
      </c>
      <c r="P211" s="238">
        <v>6640.1914609999949</v>
      </c>
      <c r="Q211" s="239">
        <v>4936.047999999997</v>
      </c>
    </row>
    <row r="212" spans="1:17" x14ac:dyDescent="0.25">
      <c r="A212" s="19" t="s">
        <v>94</v>
      </c>
      <c r="B212" s="237">
        <v>1082.0588440000001</v>
      </c>
      <c r="C212" s="238">
        <v>4216.8701809999993</v>
      </c>
      <c r="D212" s="238">
        <v>754.94439000000079</v>
      </c>
      <c r="E212" s="239">
        <v>6907.1752320000014</v>
      </c>
      <c r="F212" s="237">
        <v>1203.9290000000005</v>
      </c>
      <c r="G212" s="238">
        <v>1183.1770000000001</v>
      </c>
      <c r="H212" s="238">
        <v>1286.0920000000003</v>
      </c>
      <c r="I212" s="239">
        <v>1057.7460000000001</v>
      </c>
      <c r="J212" s="237">
        <v>933.71605599999987</v>
      </c>
      <c r="K212" s="238">
        <v>330.36420100000089</v>
      </c>
      <c r="L212" s="238">
        <v>964.42191700000035</v>
      </c>
      <c r="M212" s="61">
        <v>1368.049826000004</v>
      </c>
      <c r="N212" s="240"/>
      <c r="O212" s="237">
        <v>12961.048647</v>
      </c>
      <c r="P212" s="238">
        <v>4730.9440000000013</v>
      </c>
      <c r="Q212" s="239">
        <v>3596.5520000000051</v>
      </c>
    </row>
    <row r="213" spans="1:17" ht="15.75" thickBot="1" x14ac:dyDescent="0.3">
      <c r="A213" s="39" t="s">
        <v>135</v>
      </c>
      <c r="B213" s="241">
        <v>6.8389999999964886</v>
      </c>
      <c r="C213" s="242">
        <v>7.2700000000037051</v>
      </c>
      <c r="D213" s="242">
        <v>11.387000000000569</v>
      </c>
      <c r="E213" s="243">
        <v>8.4950000000011485</v>
      </c>
      <c r="F213" s="241">
        <v>2.4250000000049283</v>
      </c>
      <c r="G213" s="242">
        <v>3.5509999999943034</v>
      </c>
      <c r="H213" s="242">
        <v>3.2420000000019087</v>
      </c>
      <c r="I213" s="243">
        <v>4.235999999998711</v>
      </c>
      <c r="J213" s="241">
        <v>4.1353587221237831E-12</v>
      </c>
      <c r="K213" s="242">
        <v>-0.92400000001047999</v>
      </c>
      <c r="L213" s="242">
        <v>-9.9999999656574801E-4</v>
      </c>
      <c r="M213" s="73">
        <v>0.49600000000646105</v>
      </c>
      <c r="N213" s="240"/>
      <c r="O213" s="241">
        <v>33.99100000001107</v>
      </c>
      <c r="P213" s="242">
        <v>13.454000000003731</v>
      </c>
      <c r="Q213" s="243">
        <v>-0.42899999999644933</v>
      </c>
    </row>
    <row r="214" spans="1:17" ht="15.75" thickBot="1" x14ac:dyDescent="0.3">
      <c r="A214" s="53" t="s">
        <v>96</v>
      </c>
      <c r="B214" s="244">
        <v>6768.4693859999961</v>
      </c>
      <c r="C214" s="245">
        <v>7044.4517010000027</v>
      </c>
      <c r="D214" s="245">
        <v>6761.7165739999864</v>
      </c>
      <c r="E214" s="246">
        <v>7826.8461230000003</v>
      </c>
      <c r="F214" s="244">
        <v>6488.9656770000038</v>
      </c>
      <c r="G214" s="245">
        <v>6283.4348529999916</v>
      </c>
      <c r="H214" s="245">
        <v>7129.8009709999997</v>
      </c>
      <c r="I214" s="246">
        <v>4560.2173579999981</v>
      </c>
      <c r="J214" s="244">
        <v>6195.8500730000005</v>
      </c>
      <c r="K214" s="245">
        <v>5625.1857419999878</v>
      </c>
      <c r="L214" s="245">
        <v>6333.1526980000053</v>
      </c>
      <c r="M214" s="78">
        <v>4525.2894870000164</v>
      </c>
      <c r="N214" s="247"/>
      <c r="O214" s="244">
        <v>28401.483784</v>
      </c>
      <c r="P214" s="245">
        <v>24462.418859000005</v>
      </c>
      <c r="Q214" s="246">
        <v>22679.47800000001</v>
      </c>
    </row>
    <row r="215" spans="1:17" ht="15.75" thickBot="1" x14ac:dyDescent="0.3">
      <c r="A215" s="8"/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10"/>
    </row>
    <row r="216" spans="1:17" x14ac:dyDescent="0.25">
      <c r="A216" s="46" t="s">
        <v>97</v>
      </c>
      <c r="B216" s="289">
        <v>2012</v>
      </c>
      <c r="C216" s="290"/>
      <c r="D216" s="290"/>
      <c r="E216" s="290"/>
      <c r="F216" s="289">
        <v>2013</v>
      </c>
      <c r="G216" s="290"/>
      <c r="H216" s="290"/>
      <c r="I216" s="291"/>
      <c r="J216" s="289">
        <v>2014</v>
      </c>
      <c r="K216" s="290"/>
      <c r="L216" s="290"/>
      <c r="M216" s="291"/>
      <c r="N216" s="11"/>
      <c r="O216" s="160">
        <v>2012</v>
      </c>
      <c r="P216" s="266">
        <v>2013</v>
      </c>
      <c r="Q216" s="161">
        <v>2014</v>
      </c>
    </row>
    <row r="217" spans="1:17" ht="15.75" thickBot="1" x14ac:dyDescent="0.3">
      <c r="A217" s="47" t="s">
        <v>35</v>
      </c>
      <c r="B217" s="163" t="s">
        <v>23</v>
      </c>
      <c r="C217" s="164" t="s">
        <v>24</v>
      </c>
      <c r="D217" s="164" t="s">
        <v>25</v>
      </c>
      <c r="E217" s="164" t="s">
        <v>26</v>
      </c>
      <c r="F217" s="157" t="s">
        <v>23</v>
      </c>
      <c r="G217" s="158" t="s">
        <v>24</v>
      </c>
      <c r="H217" s="158" t="s">
        <v>25</v>
      </c>
      <c r="I217" s="159" t="s">
        <v>26</v>
      </c>
      <c r="J217" s="157" t="s">
        <v>23</v>
      </c>
      <c r="K217" s="158" t="s">
        <v>24</v>
      </c>
      <c r="L217" s="158" t="s">
        <v>25</v>
      </c>
      <c r="M217" s="159" t="s">
        <v>26</v>
      </c>
      <c r="N217" s="162"/>
      <c r="O217" s="157" t="s">
        <v>134</v>
      </c>
      <c r="P217" s="158" t="s">
        <v>134</v>
      </c>
      <c r="Q217" s="159" t="s">
        <v>134</v>
      </c>
    </row>
    <row r="218" spans="1:17" ht="6" customHeight="1" x14ac:dyDescent="0.25">
      <c r="A218" s="17"/>
      <c r="B218" s="20"/>
      <c r="C218" s="23"/>
      <c r="D218" s="23"/>
      <c r="E218" s="24"/>
      <c r="F218" s="20"/>
      <c r="G218" s="23"/>
      <c r="H218" s="23"/>
      <c r="I218" s="24"/>
      <c r="J218" s="20"/>
      <c r="K218" s="23"/>
      <c r="L218" s="23"/>
      <c r="M218" s="24"/>
      <c r="N218" s="8"/>
      <c r="O218" s="20"/>
      <c r="P218" s="23"/>
      <c r="Q218" s="24"/>
    </row>
    <row r="219" spans="1:17" x14ac:dyDescent="0.25">
      <c r="A219" s="19" t="s">
        <v>0</v>
      </c>
      <c r="B219" s="97">
        <v>1096.338</v>
      </c>
      <c r="C219" s="98">
        <v>1283.154</v>
      </c>
      <c r="D219" s="98">
        <v>1004.79</v>
      </c>
      <c r="E219" s="99">
        <v>1431.972</v>
      </c>
      <c r="F219" s="97">
        <v>837.59699999999998</v>
      </c>
      <c r="G219" s="98">
        <v>1329.069</v>
      </c>
      <c r="H219" s="98">
        <v>1150.357</v>
      </c>
      <c r="I219" s="99">
        <v>1096.5319999999999</v>
      </c>
      <c r="J219" s="97">
        <v>982.33899999999994</v>
      </c>
      <c r="K219" s="98">
        <v>1197.0239999999999</v>
      </c>
      <c r="L219" s="98">
        <v>1183.7360000000003</v>
      </c>
      <c r="M219" s="61">
        <v>1572.6640000000007</v>
      </c>
      <c r="N219" s="10"/>
      <c r="O219" s="59">
        <v>4816.253999999999</v>
      </c>
      <c r="P219" s="60">
        <v>4413.5549999999994</v>
      </c>
      <c r="Q219" s="61">
        <v>4935.7630000000008</v>
      </c>
    </row>
    <row r="220" spans="1:17" x14ac:dyDescent="0.25">
      <c r="A220" s="19" t="s">
        <v>78</v>
      </c>
      <c r="B220" s="97">
        <v>993.75599999999986</v>
      </c>
      <c r="C220" s="98">
        <v>1116.6759999999997</v>
      </c>
      <c r="D220" s="98">
        <v>953.60599999999988</v>
      </c>
      <c r="E220" s="99">
        <v>1307.558</v>
      </c>
      <c r="F220" s="97">
        <v>806.49052799999993</v>
      </c>
      <c r="G220" s="98">
        <v>879.68112499999995</v>
      </c>
      <c r="H220" s="98">
        <v>1095.9885859999999</v>
      </c>
      <c r="I220" s="99">
        <v>2585.6587789999999</v>
      </c>
      <c r="J220" s="97">
        <v>867.67920600000002</v>
      </c>
      <c r="K220" s="98">
        <v>952.48179499999992</v>
      </c>
      <c r="L220" s="98">
        <v>1151.922</v>
      </c>
      <c r="M220" s="61">
        <v>1726.5489989999996</v>
      </c>
      <c r="N220" s="10"/>
      <c r="O220" s="59">
        <v>4371.5959999999986</v>
      </c>
      <c r="P220" s="60">
        <v>5367.8190180000001</v>
      </c>
      <c r="Q220" s="61">
        <v>4698.6319999999996</v>
      </c>
    </row>
    <row r="221" spans="1:17" x14ac:dyDescent="0.25">
      <c r="A221" s="19" t="s">
        <v>86</v>
      </c>
      <c r="B221" s="97">
        <v>790.49599999999998</v>
      </c>
      <c r="C221" s="98">
        <v>1609.0100000000002</v>
      </c>
      <c r="D221" s="98">
        <v>855.96499999999992</v>
      </c>
      <c r="E221" s="99">
        <v>1483.6749999999997</v>
      </c>
      <c r="F221" s="97">
        <v>831.85999399999992</v>
      </c>
      <c r="G221" s="98">
        <v>1139.7308870000002</v>
      </c>
      <c r="H221" s="98">
        <v>1473.179695</v>
      </c>
      <c r="I221" s="99">
        <v>1267.326495</v>
      </c>
      <c r="J221" s="97">
        <v>354.53099999999995</v>
      </c>
      <c r="K221" s="98">
        <v>670.21</v>
      </c>
      <c r="L221" s="98">
        <v>2122.2939999999999</v>
      </c>
      <c r="M221" s="61">
        <v>1576.8909999999996</v>
      </c>
      <c r="N221" s="10"/>
      <c r="O221" s="59">
        <v>4739.1460000000006</v>
      </c>
      <c r="P221" s="60">
        <v>4712.0970710000001</v>
      </c>
      <c r="Q221" s="61">
        <v>4723.9259999999995</v>
      </c>
    </row>
    <row r="222" spans="1:17" x14ac:dyDescent="0.25">
      <c r="A222" s="19" t="s">
        <v>94</v>
      </c>
      <c r="B222" s="97">
        <v>294.38999999999993</v>
      </c>
      <c r="C222" s="98">
        <v>451.66800000000012</v>
      </c>
      <c r="D222" s="98">
        <v>422.17400000000004</v>
      </c>
      <c r="E222" s="99">
        <v>593.28000000000043</v>
      </c>
      <c r="F222" s="97">
        <v>254.245</v>
      </c>
      <c r="G222" s="98">
        <v>194.548</v>
      </c>
      <c r="H222" s="98">
        <v>312.839</v>
      </c>
      <c r="I222" s="99">
        <v>1076.9269999999999</v>
      </c>
      <c r="J222" s="97">
        <v>363.29579400000023</v>
      </c>
      <c r="K222" s="98">
        <v>710.37020500000006</v>
      </c>
      <c r="L222" s="98">
        <v>471.70399999999995</v>
      </c>
      <c r="M222" s="61">
        <v>771.76600099999973</v>
      </c>
      <c r="N222" s="10"/>
      <c r="O222" s="59">
        <v>1761.5120000000006</v>
      </c>
      <c r="P222" s="60">
        <v>1838.5590000000002</v>
      </c>
      <c r="Q222" s="61">
        <v>2317.136</v>
      </c>
    </row>
    <row r="223" spans="1:17" ht="15.75" thickBot="1" x14ac:dyDescent="0.3">
      <c r="A223" s="112" t="s">
        <v>135</v>
      </c>
      <c r="B223" s="113">
        <v>-0.22200000000020736</v>
      </c>
      <c r="C223" s="114">
        <v>-2.9379999999982829</v>
      </c>
      <c r="D223" s="114">
        <v>3.4510000000000218</v>
      </c>
      <c r="E223" s="115">
        <v>-3.5429999999996653</v>
      </c>
      <c r="F223" s="113">
        <v>-10.972999999999956</v>
      </c>
      <c r="G223" s="114">
        <v>-3.9440000000004147</v>
      </c>
      <c r="H223" s="114">
        <v>-5.7590000000000146</v>
      </c>
      <c r="I223" s="115">
        <v>20.766999999999825</v>
      </c>
      <c r="J223" s="113">
        <v>13.26700000000028</v>
      </c>
      <c r="K223" s="114">
        <v>-13.593000000002121</v>
      </c>
      <c r="L223" s="114">
        <v>-0.46500000000105501</v>
      </c>
      <c r="M223" s="73">
        <v>4.1530000000038854</v>
      </c>
      <c r="N223" s="50"/>
      <c r="O223" s="71">
        <v>-3.2519999999967695</v>
      </c>
      <c r="P223" s="72">
        <v>9.1000000000349246E-2</v>
      </c>
      <c r="Q223" s="73">
        <v>3.3620000000009895</v>
      </c>
    </row>
    <row r="224" spans="1:17" ht="15.75" thickBot="1" x14ac:dyDescent="0.3">
      <c r="A224" s="53" t="s">
        <v>96</v>
      </c>
      <c r="B224" s="116">
        <v>3174.7579999999998</v>
      </c>
      <c r="C224" s="117">
        <v>4457.5700000000015</v>
      </c>
      <c r="D224" s="117">
        <v>3239.9859999999999</v>
      </c>
      <c r="E224" s="118">
        <v>4812.9420000000009</v>
      </c>
      <c r="F224" s="116">
        <v>2719.2195219999999</v>
      </c>
      <c r="G224" s="117">
        <v>3539.0850119999996</v>
      </c>
      <c r="H224" s="117">
        <v>4026.6052810000001</v>
      </c>
      <c r="I224" s="118">
        <v>6047.2112739999993</v>
      </c>
      <c r="J224" s="116">
        <v>2581.1120000000001</v>
      </c>
      <c r="K224" s="117">
        <v>3516.4929999999986</v>
      </c>
      <c r="L224" s="117">
        <v>4929.1909999999998</v>
      </c>
      <c r="M224" s="78">
        <v>5652.023000000001</v>
      </c>
      <c r="N224" s="12"/>
      <c r="O224" s="75">
        <v>15685.256000000003</v>
      </c>
      <c r="P224" s="76">
        <v>16332.121089</v>
      </c>
      <c r="Q224" s="78">
        <v>16678.819</v>
      </c>
    </row>
    <row r="225" spans="1:17" ht="15.75" thickBot="1" x14ac:dyDescent="0.3">
      <c r="A225" s="207" t="s">
        <v>203</v>
      </c>
      <c r="B225" s="197">
        <v>3157.3579999999997</v>
      </c>
      <c r="C225" s="198">
        <v>4248.4840000000022</v>
      </c>
      <c r="D225" s="198">
        <v>3237.0919999999996</v>
      </c>
      <c r="E225" s="199">
        <v>4689.5040000000008</v>
      </c>
      <c r="F225" s="197">
        <v>2560.6405219999997</v>
      </c>
      <c r="G225" s="198">
        <v>3347.7900119999995</v>
      </c>
      <c r="H225" s="198">
        <v>3640.723281</v>
      </c>
      <c r="I225" s="199">
        <v>5015.4832739999993</v>
      </c>
      <c r="J225" s="197">
        <v>2580.7780000000002</v>
      </c>
      <c r="K225" s="198">
        <v>3498.3329999999987</v>
      </c>
      <c r="L225" s="198">
        <v>3782.1489999999994</v>
      </c>
      <c r="M225" s="202">
        <v>5463.3320000000003</v>
      </c>
      <c r="N225" s="200"/>
      <c r="O225" s="201">
        <v>15332.438</v>
      </c>
      <c r="P225" s="270">
        <v>14564.637089</v>
      </c>
      <c r="Q225" s="202">
        <v>15324.591999999999</v>
      </c>
    </row>
    <row r="226" spans="1:17" ht="15.75" thickBot="1" x14ac:dyDescent="0.3">
      <c r="A226" s="8"/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10"/>
    </row>
    <row r="227" spans="1:17" x14ac:dyDescent="0.25">
      <c r="A227" s="46" t="s">
        <v>119</v>
      </c>
      <c r="B227" s="289">
        <v>2012</v>
      </c>
      <c r="C227" s="290"/>
      <c r="D227" s="290"/>
      <c r="E227" s="290"/>
      <c r="F227" s="289">
        <v>2013</v>
      </c>
      <c r="G227" s="290"/>
      <c r="H227" s="290"/>
      <c r="I227" s="291"/>
      <c r="J227" s="289">
        <v>2014</v>
      </c>
      <c r="K227" s="290"/>
      <c r="L227" s="290"/>
      <c r="M227" s="291"/>
      <c r="N227" s="11"/>
      <c r="O227" s="160">
        <v>2012</v>
      </c>
      <c r="P227" s="266">
        <v>2013</v>
      </c>
      <c r="Q227" s="161">
        <v>2014</v>
      </c>
    </row>
    <row r="228" spans="1:17" ht="15.75" thickBot="1" x14ac:dyDescent="0.3">
      <c r="A228" s="47" t="s">
        <v>117</v>
      </c>
      <c r="B228" s="163" t="s">
        <v>23</v>
      </c>
      <c r="C228" s="164" t="s">
        <v>24</v>
      </c>
      <c r="D228" s="164" t="s">
        <v>25</v>
      </c>
      <c r="E228" s="164" t="s">
        <v>26</v>
      </c>
      <c r="F228" s="157" t="s">
        <v>23</v>
      </c>
      <c r="G228" s="158" t="s">
        <v>24</v>
      </c>
      <c r="H228" s="158" t="s">
        <v>25</v>
      </c>
      <c r="I228" s="159" t="s">
        <v>26</v>
      </c>
      <c r="J228" s="157" t="s">
        <v>23</v>
      </c>
      <c r="K228" s="158" t="s">
        <v>24</v>
      </c>
      <c r="L228" s="158" t="s">
        <v>25</v>
      </c>
      <c r="M228" s="159" t="s">
        <v>26</v>
      </c>
      <c r="N228" s="162"/>
      <c r="O228" s="157" t="s">
        <v>134</v>
      </c>
      <c r="P228" s="158" t="s">
        <v>134</v>
      </c>
      <c r="Q228" s="159" t="s">
        <v>134</v>
      </c>
    </row>
    <row r="229" spans="1:17" ht="6" customHeight="1" x14ac:dyDescent="0.25">
      <c r="A229" s="17"/>
      <c r="B229" s="20"/>
      <c r="C229" s="23"/>
      <c r="D229" s="23"/>
      <c r="E229" s="24"/>
      <c r="F229" s="20"/>
      <c r="G229" s="23"/>
      <c r="H229" s="23"/>
      <c r="I229" s="24"/>
      <c r="J229" s="20"/>
      <c r="K229" s="23"/>
      <c r="L229" s="23"/>
      <c r="M229" s="24"/>
      <c r="N229" s="8"/>
      <c r="O229" s="20"/>
      <c r="P229" s="23"/>
      <c r="Q229" s="24"/>
    </row>
    <row r="230" spans="1:17" x14ac:dyDescent="0.25">
      <c r="A230" s="19" t="s">
        <v>0</v>
      </c>
      <c r="B230" s="121">
        <v>0.12028328513062454</v>
      </c>
      <c r="C230" s="122">
        <v>0.13741255056774665</v>
      </c>
      <c r="D230" s="122">
        <v>0.11102850680863016</v>
      </c>
      <c r="E230" s="123">
        <v>0.14657364108121873</v>
      </c>
      <c r="F230" s="121">
        <v>9.4528190797756012E-2</v>
      </c>
      <c r="G230" s="122">
        <v>0.14654870898282615</v>
      </c>
      <c r="H230" s="122">
        <v>0.12949929495444953</v>
      </c>
      <c r="I230" s="123">
        <v>0.11682295164683058</v>
      </c>
      <c r="J230" s="121">
        <v>0.11276267103419572</v>
      </c>
      <c r="K230" s="122">
        <v>0.13155864969238751</v>
      </c>
      <c r="L230" s="122">
        <v>0.13174417099577282</v>
      </c>
      <c r="M230" s="123">
        <v>0.1627899273509901</v>
      </c>
      <c r="N230" s="119"/>
      <c r="O230" s="121">
        <v>0.12921881125982737</v>
      </c>
      <c r="P230" s="122">
        <v>0.12192366206988742</v>
      </c>
      <c r="Q230" s="123">
        <v>0.13538901730037081</v>
      </c>
    </row>
    <row r="231" spans="1:17" x14ac:dyDescent="0.25">
      <c r="A231" s="19" t="s">
        <v>78</v>
      </c>
      <c r="B231" s="121">
        <v>8.9866952997783078E-2</v>
      </c>
      <c r="C231" s="122">
        <v>0.10170075818641269</v>
      </c>
      <c r="D231" s="122">
        <v>8.8120098274138428E-2</v>
      </c>
      <c r="E231" s="123">
        <v>0.11802755274984816</v>
      </c>
      <c r="F231" s="121">
        <v>7.9188310376028359E-2</v>
      </c>
      <c r="G231" s="122">
        <v>8.7381494053823991E-2</v>
      </c>
      <c r="H231" s="122">
        <v>0.10666982639738549</v>
      </c>
      <c r="I231" s="123">
        <v>0.23867159667888391</v>
      </c>
      <c r="J231" s="121">
        <v>8.9973048809252845E-2</v>
      </c>
      <c r="K231" s="122">
        <v>9.690617600768732E-2</v>
      </c>
      <c r="L231" s="122">
        <v>0.11539788519056367</v>
      </c>
      <c r="M231" s="123">
        <v>0.16630880536703305</v>
      </c>
      <c r="N231" s="119"/>
      <c r="O231" s="121">
        <v>9.9494259584941486E-2</v>
      </c>
      <c r="P231" s="122">
        <v>0.12978371141162504</v>
      </c>
      <c r="Q231" s="123">
        <v>0.11794838878140887</v>
      </c>
    </row>
    <row r="232" spans="1:17" x14ac:dyDescent="0.25">
      <c r="A232" s="19" t="s">
        <v>86</v>
      </c>
      <c r="B232" s="121">
        <v>0.17782504538120933</v>
      </c>
      <c r="C232" s="122">
        <v>0.32639335840016059</v>
      </c>
      <c r="D232" s="122">
        <v>0.16676115569306238</v>
      </c>
      <c r="E232" s="123">
        <v>0.28405957197460457</v>
      </c>
      <c r="F232" s="121">
        <v>0.1776087730441866</v>
      </c>
      <c r="G232" s="122">
        <v>0.21927937921587187</v>
      </c>
      <c r="H232" s="122">
        <v>0.27840840403565476</v>
      </c>
      <c r="I232" s="123">
        <v>0.24178811947699397</v>
      </c>
      <c r="J232" s="121">
        <v>7.6701139858843317E-2</v>
      </c>
      <c r="K232" s="122">
        <v>0.13294467465539436</v>
      </c>
      <c r="L232" s="122">
        <v>0.38823350792059214</v>
      </c>
      <c r="M232" s="123">
        <v>0.29595041647137971</v>
      </c>
      <c r="N232" s="119"/>
      <c r="O232" s="121">
        <v>0.24018763799391779</v>
      </c>
      <c r="P232" s="122">
        <v>0.23082454122802437</v>
      </c>
      <c r="Q232" s="123">
        <v>0.23090538029695171</v>
      </c>
    </row>
    <row r="233" spans="1:17" x14ac:dyDescent="0.25">
      <c r="A233" s="19" t="s">
        <v>94</v>
      </c>
      <c r="B233" s="121">
        <v>0.16436947313997669</v>
      </c>
      <c r="C233" s="122">
        <v>0.25366027893937004</v>
      </c>
      <c r="D233" s="122">
        <v>0.26770194606316938</v>
      </c>
      <c r="E233" s="123">
        <v>0.38182938029312996</v>
      </c>
      <c r="F233" s="121">
        <v>0.17006365890545749</v>
      </c>
      <c r="G233" s="122">
        <v>0.11708459667236797</v>
      </c>
      <c r="H233" s="122">
        <v>0.1854555306046472</v>
      </c>
      <c r="I233" s="123">
        <v>0.59018850594366146</v>
      </c>
      <c r="J233" s="121">
        <v>0.217951274341389</v>
      </c>
      <c r="K233" s="122">
        <v>0.39813557720119225</v>
      </c>
      <c r="L233" s="122">
        <v>0.26198136654586851</v>
      </c>
      <c r="M233" s="123">
        <v>0.43075447898304708</v>
      </c>
      <c r="N233" s="119"/>
      <c r="O233" s="121">
        <v>0.26281648730663953</v>
      </c>
      <c r="P233" s="122">
        <v>0.27572101318109599</v>
      </c>
      <c r="Q233" s="123">
        <v>0.32898465845886049</v>
      </c>
    </row>
    <row r="234" spans="1:17" ht="15.75" thickBot="1" x14ac:dyDescent="0.3">
      <c r="A234" s="112" t="s">
        <v>135</v>
      </c>
      <c r="B234" s="124" t="s">
        <v>157</v>
      </c>
      <c r="C234" s="125" t="s">
        <v>157</v>
      </c>
      <c r="D234" s="125" t="s">
        <v>157</v>
      </c>
      <c r="E234" s="126" t="s">
        <v>157</v>
      </c>
      <c r="F234" s="124" t="s">
        <v>157</v>
      </c>
      <c r="G234" s="125" t="s">
        <v>157</v>
      </c>
      <c r="H234" s="125" t="s">
        <v>157</v>
      </c>
      <c r="I234" s="126" t="s">
        <v>157</v>
      </c>
      <c r="J234" s="124" t="s">
        <v>157</v>
      </c>
      <c r="K234" s="125" t="s">
        <v>157</v>
      </c>
      <c r="L234" s="125" t="s">
        <v>157</v>
      </c>
      <c r="M234" s="126" t="s">
        <v>157</v>
      </c>
      <c r="N234" s="119"/>
      <c r="O234" s="124" t="s">
        <v>157</v>
      </c>
      <c r="P234" s="125" t="s">
        <v>157</v>
      </c>
      <c r="Q234" s="126" t="s">
        <v>157</v>
      </c>
    </row>
    <row r="235" spans="1:17" ht="15.75" thickBot="1" x14ac:dyDescent="0.3">
      <c r="A235" s="53" t="s">
        <v>96</v>
      </c>
      <c r="B235" s="127">
        <v>0.12342085287088886</v>
      </c>
      <c r="C235" s="128">
        <v>0.16932442820042062</v>
      </c>
      <c r="D235" s="128">
        <v>0.1252060647854728</v>
      </c>
      <c r="E235" s="129">
        <v>0.17742962299713969</v>
      </c>
      <c r="F235" s="127">
        <v>0.11061810137390264</v>
      </c>
      <c r="G235" s="128">
        <v>0.13981645522344363</v>
      </c>
      <c r="H235" s="128">
        <v>0.15842547877847771</v>
      </c>
      <c r="I235" s="129">
        <v>0.22768397188014031</v>
      </c>
      <c r="J235" s="127">
        <v>0.10766951174099471</v>
      </c>
      <c r="K235" s="128">
        <v>0.14056282723193247</v>
      </c>
      <c r="L235" s="128">
        <v>0.19357454036147953</v>
      </c>
      <c r="M235" s="129">
        <v>0.21243456537566588</v>
      </c>
      <c r="N235" s="120"/>
      <c r="O235" s="127">
        <v>0.14930973873363837</v>
      </c>
      <c r="P235" s="128">
        <v>0.16032240817642984</v>
      </c>
      <c r="Q235" s="129">
        <v>0.165039312961165</v>
      </c>
    </row>
    <row r="236" spans="1:17" ht="15.75" thickBot="1" x14ac:dyDescent="0.3">
      <c r="A236" s="207" t="s">
        <v>203</v>
      </c>
      <c r="B236" s="194">
        <v>0.1227444161661216</v>
      </c>
      <c r="C236" s="203">
        <v>0.16138212614016961</v>
      </c>
      <c r="D236" s="203">
        <v>0.12509422900856229</v>
      </c>
      <c r="E236" s="204">
        <v>0.17287906788894997</v>
      </c>
      <c r="F236" s="194">
        <v>0.10416709300335737</v>
      </c>
      <c r="G236" s="203">
        <v>0.13225908129450997</v>
      </c>
      <c r="H236" s="203">
        <v>0.14324307664672117</v>
      </c>
      <c r="I236" s="204">
        <v>0.18883830926042325</v>
      </c>
      <c r="J236" s="194">
        <v>0.10765557913484608</v>
      </c>
      <c r="K236" s="203">
        <v>0.1398369276090605</v>
      </c>
      <c r="L236" s="203">
        <v>0.14852898868265185</v>
      </c>
      <c r="M236" s="204">
        <v>0.20534250460816725</v>
      </c>
      <c r="N236" s="205"/>
      <c r="O236" s="206">
        <v>0.14595122399849314</v>
      </c>
      <c r="P236" s="271">
        <v>0.14297210261910928</v>
      </c>
      <c r="Q236" s="204">
        <v>0.15163904201431561</v>
      </c>
    </row>
    <row r="237" spans="1:17" x14ac:dyDescent="0.25">
      <c r="A237" s="8"/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</row>
  </sheetData>
  <mergeCells count="36">
    <mergeCell ref="F183:I183"/>
    <mergeCell ref="J183:M183"/>
    <mergeCell ref="B4:E4"/>
    <mergeCell ref="F4:I4"/>
    <mergeCell ref="J4:M4"/>
    <mergeCell ref="B89:E89"/>
    <mergeCell ref="F89:I89"/>
    <mergeCell ref="J89:M89"/>
    <mergeCell ref="B61:E61"/>
    <mergeCell ref="F61:I61"/>
    <mergeCell ref="J61:M61"/>
    <mergeCell ref="B33:E33"/>
    <mergeCell ref="F33:I33"/>
    <mergeCell ref="J33:M33"/>
    <mergeCell ref="B216:E216"/>
    <mergeCell ref="F216:I216"/>
    <mergeCell ref="J216:M216"/>
    <mergeCell ref="B227:E227"/>
    <mergeCell ref="F227:I227"/>
    <mergeCell ref="J227:M227"/>
    <mergeCell ref="B206:E206"/>
    <mergeCell ref="F206:I206"/>
    <mergeCell ref="J206:M206"/>
    <mergeCell ref="B117:E117"/>
    <mergeCell ref="F117:I117"/>
    <mergeCell ref="J117:M117"/>
    <mergeCell ref="B196:E196"/>
    <mergeCell ref="F196:I196"/>
    <mergeCell ref="J196:M196"/>
    <mergeCell ref="B145:E145"/>
    <mergeCell ref="F145:I145"/>
    <mergeCell ref="J145:M145"/>
    <mergeCell ref="B173:E173"/>
    <mergeCell ref="F173:I173"/>
    <mergeCell ref="J173:M173"/>
    <mergeCell ref="B183:E183"/>
  </mergeCells>
  <pageMargins left="0.7" right="0.7" top="0.75" bottom="0.75" header="0.3" footer="0.3"/>
  <pageSetup paperSize="9" scale="44" orientation="portrait" r:id="rId1"/>
  <headerFooter>
    <oddFooter>&amp;C&amp;P</oddFooter>
  </headerFooter>
  <rowBreaks count="2" manualBreakCount="2">
    <brk id="88" max="16383" man="1"/>
    <brk id="171" max="16383" man="1"/>
  </rowBreaks>
  <colBreaks count="1" manualBreakCount="1">
    <brk id="17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262"/>
  <sheetViews>
    <sheetView showGridLines="0" zoomScale="85" zoomScaleNormal="85" zoomScaleSheetLayoutView="85" workbookViewId="0"/>
  </sheetViews>
  <sheetFormatPr defaultRowHeight="15" x14ac:dyDescent="0.25"/>
  <cols>
    <col min="1" max="1" width="60.7109375" customWidth="1"/>
    <col min="2" max="13" width="9.140625" customWidth="1"/>
    <col min="14" max="14" width="4.7109375" customWidth="1"/>
    <col min="15" max="16" width="9.140625" customWidth="1"/>
  </cols>
  <sheetData>
    <row r="1" spans="1:19" ht="39.950000000000003" customHeight="1" x14ac:dyDescent="0.25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</row>
    <row r="2" spans="1:19" ht="26.25" x14ac:dyDescent="0.4">
      <c r="A2" s="9" t="s">
        <v>98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</row>
    <row r="3" spans="1:19" s="4" customFormat="1" ht="15.75" thickBot="1" x14ac:dyDescent="0.3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</row>
    <row r="4" spans="1:19" s="3" customFormat="1" x14ac:dyDescent="0.25">
      <c r="A4" s="46" t="s">
        <v>105</v>
      </c>
      <c r="B4" s="289">
        <v>2012</v>
      </c>
      <c r="C4" s="290"/>
      <c r="D4" s="290"/>
      <c r="E4" s="290"/>
      <c r="F4" s="289">
        <v>2013</v>
      </c>
      <c r="G4" s="290"/>
      <c r="H4" s="290"/>
      <c r="I4" s="291"/>
      <c r="J4" s="289">
        <v>2014</v>
      </c>
      <c r="K4" s="290"/>
      <c r="L4" s="290"/>
      <c r="M4" s="291"/>
      <c r="N4" s="11"/>
      <c r="O4" s="160">
        <v>2012</v>
      </c>
      <c r="P4" s="266">
        <v>2013</v>
      </c>
      <c r="Q4" s="161">
        <v>2014</v>
      </c>
      <c r="R4" s="252"/>
    </row>
    <row r="5" spans="1:19" s="3" customFormat="1" ht="15.75" thickBot="1" x14ac:dyDescent="0.3">
      <c r="A5" s="47" t="s">
        <v>104</v>
      </c>
      <c r="B5" s="163" t="s">
        <v>23</v>
      </c>
      <c r="C5" s="164" t="s">
        <v>24</v>
      </c>
      <c r="D5" s="164" t="s">
        <v>25</v>
      </c>
      <c r="E5" s="164" t="s">
        <v>26</v>
      </c>
      <c r="F5" s="157" t="s">
        <v>23</v>
      </c>
      <c r="G5" s="158" t="s">
        <v>24</v>
      </c>
      <c r="H5" s="158" t="s">
        <v>25</v>
      </c>
      <c r="I5" s="159" t="s">
        <v>26</v>
      </c>
      <c r="J5" s="157" t="s">
        <v>23</v>
      </c>
      <c r="K5" s="158" t="s">
        <v>24</v>
      </c>
      <c r="L5" s="158" t="s">
        <v>25</v>
      </c>
      <c r="M5" s="159" t="s">
        <v>26</v>
      </c>
      <c r="N5" s="162"/>
      <c r="O5" s="157" t="s">
        <v>134</v>
      </c>
      <c r="P5" s="158" t="s">
        <v>134</v>
      </c>
      <c r="Q5" s="159" t="s">
        <v>134</v>
      </c>
      <c r="R5" s="252"/>
    </row>
    <row r="6" spans="1:19" s="4" customFormat="1" ht="6" customHeight="1" x14ac:dyDescent="0.25">
      <c r="A6" s="17"/>
      <c r="B6" s="20"/>
      <c r="C6" s="23"/>
      <c r="D6" s="23"/>
      <c r="E6" s="24"/>
      <c r="F6" s="20"/>
      <c r="G6" s="23"/>
      <c r="H6" s="23"/>
      <c r="I6" s="24"/>
      <c r="J6" s="20"/>
      <c r="K6" s="23"/>
      <c r="L6" s="23"/>
      <c r="M6" s="24"/>
      <c r="N6" s="10"/>
      <c r="O6" s="20"/>
      <c r="P6" s="23"/>
      <c r="Q6" s="24"/>
    </row>
    <row r="7" spans="1:19" s="4" customFormat="1" x14ac:dyDescent="0.25">
      <c r="A7" s="19" t="s">
        <v>0</v>
      </c>
      <c r="B7" s="59">
        <v>4173</v>
      </c>
      <c r="C7" s="60">
        <v>4243</v>
      </c>
      <c r="D7" s="60">
        <v>4322</v>
      </c>
      <c r="E7" s="61">
        <v>4404</v>
      </c>
      <c r="F7" s="59">
        <v>4435</v>
      </c>
      <c r="G7" s="60">
        <v>4468</v>
      </c>
      <c r="H7" s="60">
        <v>4485</v>
      </c>
      <c r="I7" s="61">
        <v>4501</v>
      </c>
      <c r="J7" s="59">
        <v>4521</v>
      </c>
      <c r="K7" s="60">
        <v>4571</v>
      </c>
      <c r="L7" s="60">
        <v>4625</v>
      </c>
      <c r="M7" s="61">
        <v>4657</v>
      </c>
      <c r="N7" s="60"/>
      <c r="O7" s="59">
        <v>4404</v>
      </c>
      <c r="P7" s="60">
        <v>4501</v>
      </c>
      <c r="Q7" s="61">
        <v>4657</v>
      </c>
      <c r="S7" s="262"/>
    </row>
    <row r="8" spans="1:19" s="4" customFormat="1" x14ac:dyDescent="0.25">
      <c r="A8" s="19" t="s">
        <v>78</v>
      </c>
      <c r="B8" s="59">
        <v>9173</v>
      </c>
      <c r="C8" s="60">
        <v>9287</v>
      </c>
      <c r="D8" s="60">
        <v>9542</v>
      </c>
      <c r="E8" s="61">
        <v>9704</v>
      </c>
      <c r="F8" s="59">
        <v>9827</v>
      </c>
      <c r="G8" s="60">
        <v>9956</v>
      </c>
      <c r="H8" s="60">
        <v>10071</v>
      </c>
      <c r="I8" s="61">
        <v>10193</v>
      </c>
      <c r="J8" s="59">
        <v>10282</v>
      </c>
      <c r="K8" s="60">
        <v>10368.531999999999</v>
      </c>
      <c r="L8" s="60">
        <v>10435.345000000001</v>
      </c>
      <c r="M8" s="61">
        <v>10471</v>
      </c>
      <c r="N8" s="60"/>
      <c r="O8" s="59">
        <v>9704</v>
      </c>
      <c r="P8" s="60">
        <v>10193</v>
      </c>
      <c r="Q8" s="61">
        <v>10471</v>
      </c>
      <c r="S8" s="262"/>
    </row>
    <row r="9" spans="1:19" s="4" customFormat="1" x14ac:dyDescent="0.25">
      <c r="A9" s="18" t="s">
        <v>79</v>
      </c>
      <c r="B9" s="59">
        <v>2897</v>
      </c>
      <c r="C9" s="60">
        <v>2899</v>
      </c>
      <c r="D9" s="60">
        <v>2920</v>
      </c>
      <c r="E9" s="61">
        <v>2948</v>
      </c>
      <c r="F9" s="59">
        <v>2975</v>
      </c>
      <c r="G9" s="60">
        <v>3027</v>
      </c>
      <c r="H9" s="60">
        <v>3065</v>
      </c>
      <c r="I9" s="61">
        <v>3104</v>
      </c>
      <c r="J9" s="59">
        <v>3127</v>
      </c>
      <c r="K9" s="60">
        <v>3150</v>
      </c>
      <c r="L9" s="60">
        <v>3162.2530000000002</v>
      </c>
      <c r="M9" s="61">
        <v>3181</v>
      </c>
      <c r="N9" s="60"/>
      <c r="O9" s="59">
        <v>2948</v>
      </c>
      <c r="P9" s="60">
        <v>3104</v>
      </c>
      <c r="Q9" s="61">
        <v>3181</v>
      </c>
      <c r="S9" s="262"/>
    </row>
    <row r="10" spans="1:19" s="4" customFormat="1" x14ac:dyDescent="0.25">
      <c r="A10" s="18" t="s">
        <v>81</v>
      </c>
      <c r="B10" s="59">
        <v>1191</v>
      </c>
      <c r="C10" s="60">
        <v>1192</v>
      </c>
      <c r="D10" s="60">
        <v>1200</v>
      </c>
      <c r="E10" s="61">
        <v>1205</v>
      </c>
      <c r="F10" s="59">
        <v>1217</v>
      </c>
      <c r="G10" s="60">
        <v>1223</v>
      </c>
      <c r="H10" s="60">
        <v>1222</v>
      </c>
      <c r="I10" s="61">
        <v>1214</v>
      </c>
      <c r="J10" s="59">
        <v>1201</v>
      </c>
      <c r="K10" s="60">
        <v>1209.0619999999999</v>
      </c>
      <c r="L10" s="60">
        <v>1215.777</v>
      </c>
      <c r="M10" s="61">
        <v>1209</v>
      </c>
      <c r="N10" s="60"/>
      <c r="O10" s="59">
        <v>1205</v>
      </c>
      <c r="P10" s="60">
        <v>1214</v>
      </c>
      <c r="Q10" s="61">
        <v>1209</v>
      </c>
      <c r="S10" s="262"/>
    </row>
    <row r="11" spans="1:19" s="4" customFormat="1" x14ac:dyDescent="0.25">
      <c r="A11" s="18" t="s">
        <v>80</v>
      </c>
      <c r="B11" s="59">
        <v>1273</v>
      </c>
      <c r="C11" s="60">
        <v>1297</v>
      </c>
      <c r="D11" s="60">
        <v>1305</v>
      </c>
      <c r="E11" s="61">
        <v>1322</v>
      </c>
      <c r="F11" s="59">
        <v>1333</v>
      </c>
      <c r="G11" s="60">
        <v>1348</v>
      </c>
      <c r="H11" s="60">
        <v>1363</v>
      </c>
      <c r="I11" s="61">
        <v>1386</v>
      </c>
      <c r="J11" s="59">
        <v>1393</v>
      </c>
      <c r="K11" s="60">
        <v>1415.558</v>
      </c>
      <c r="L11" s="60">
        <v>1427.7380000000001</v>
      </c>
      <c r="M11" s="61">
        <v>1449</v>
      </c>
      <c r="N11" s="60"/>
      <c r="O11" s="59">
        <v>1322</v>
      </c>
      <c r="P11" s="60">
        <v>1386</v>
      </c>
      <c r="Q11" s="61">
        <v>1449</v>
      </c>
      <c r="S11" s="262"/>
    </row>
    <row r="12" spans="1:19" s="4" customFormat="1" x14ac:dyDescent="0.25">
      <c r="A12" s="18" t="s">
        <v>83</v>
      </c>
      <c r="B12" s="59">
        <v>929</v>
      </c>
      <c r="C12" s="60">
        <v>925</v>
      </c>
      <c r="D12" s="60">
        <v>920</v>
      </c>
      <c r="E12" s="61">
        <v>923</v>
      </c>
      <c r="F12" s="59">
        <v>920</v>
      </c>
      <c r="G12" s="60">
        <v>923</v>
      </c>
      <c r="H12" s="60">
        <v>923</v>
      </c>
      <c r="I12" s="61">
        <v>912</v>
      </c>
      <c r="J12" s="59">
        <v>907</v>
      </c>
      <c r="K12" s="60">
        <v>918.91399999999999</v>
      </c>
      <c r="L12" s="60">
        <v>927.25099999999998</v>
      </c>
      <c r="M12" s="61">
        <v>939</v>
      </c>
      <c r="N12" s="60"/>
      <c r="O12" s="59">
        <v>923</v>
      </c>
      <c r="P12" s="60">
        <v>912</v>
      </c>
      <c r="Q12" s="61">
        <v>939</v>
      </c>
      <c r="S12" s="262"/>
    </row>
    <row r="13" spans="1:19" s="4" customFormat="1" x14ac:dyDescent="0.25">
      <c r="A13" s="18" t="s">
        <v>84</v>
      </c>
      <c r="B13" s="59">
        <v>676</v>
      </c>
      <c r="C13" s="60">
        <v>672</v>
      </c>
      <c r="D13" s="60">
        <v>685</v>
      </c>
      <c r="E13" s="61">
        <v>708</v>
      </c>
      <c r="F13" s="59">
        <v>716</v>
      </c>
      <c r="G13" s="60">
        <v>724</v>
      </c>
      <c r="H13" s="60">
        <v>735</v>
      </c>
      <c r="I13" s="61">
        <v>755</v>
      </c>
      <c r="J13" s="59">
        <v>773</v>
      </c>
      <c r="K13" s="60">
        <v>786.66200000000003</v>
      </c>
      <c r="L13" s="60">
        <v>809.20900000000006</v>
      </c>
      <c r="M13" s="61">
        <v>823</v>
      </c>
      <c r="N13" s="60"/>
      <c r="O13" s="59">
        <v>708</v>
      </c>
      <c r="P13" s="60">
        <v>755</v>
      </c>
      <c r="Q13" s="61">
        <v>823</v>
      </c>
      <c r="S13" s="262"/>
    </row>
    <row r="14" spans="1:19" s="4" customFormat="1" x14ac:dyDescent="0.25">
      <c r="A14" s="18" t="s">
        <v>82</v>
      </c>
      <c r="B14" s="59">
        <v>548</v>
      </c>
      <c r="C14" s="60">
        <v>562</v>
      </c>
      <c r="D14" s="60">
        <v>578</v>
      </c>
      <c r="E14" s="61">
        <v>597</v>
      </c>
      <c r="F14" s="59">
        <v>619</v>
      </c>
      <c r="G14" s="60">
        <v>648</v>
      </c>
      <c r="H14" s="60">
        <v>666</v>
      </c>
      <c r="I14" s="61">
        <v>685</v>
      </c>
      <c r="J14" s="59">
        <v>707</v>
      </c>
      <c r="K14" s="60">
        <v>713.33600000000001</v>
      </c>
      <c r="L14" s="60">
        <v>718.11699999999996</v>
      </c>
      <c r="M14" s="61">
        <v>727</v>
      </c>
      <c r="N14" s="60"/>
      <c r="O14" s="59">
        <v>597</v>
      </c>
      <c r="P14" s="60">
        <v>685</v>
      </c>
      <c r="Q14" s="61">
        <v>727</v>
      </c>
      <c r="S14" s="262"/>
    </row>
    <row r="15" spans="1:19" s="4" customFormat="1" x14ac:dyDescent="0.25">
      <c r="A15" s="18" t="s">
        <v>85</v>
      </c>
      <c r="B15" s="59">
        <v>1659</v>
      </c>
      <c r="C15" s="60">
        <v>1740</v>
      </c>
      <c r="D15" s="60">
        <v>1934</v>
      </c>
      <c r="E15" s="61">
        <v>2001</v>
      </c>
      <c r="F15" s="59">
        <v>2047</v>
      </c>
      <c r="G15" s="60">
        <v>2063</v>
      </c>
      <c r="H15" s="60">
        <v>2097</v>
      </c>
      <c r="I15" s="61">
        <v>2137</v>
      </c>
      <c r="J15" s="59">
        <v>2174</v>
      </c>
      <c r="K15" s="60">
        <v>2175</v>
      </c>
      <c r="L15" s="264">
        <v>2175</v>
      </c>
      <c r="M15" s="61">
        <v>2143</v>
      </c>
      <c r="N15" s="60"/>
      <c r="O15" s="59">
        <v>2001</v>
      </c>
      <c r="P15" s="60">
        <v>2137</v>
      </c>
      <c r="Q15" s="61">
        <v>2143</v>
      </c>
      <c r="S15" s="262"/>
    </row>
    <row r="16" spans="1:19" s="4" customFormat="1" x14ac:dyDescent="0.25">
      <c r="A16" s="19" t="s">
        <v>86</v>
      </c>
      <c r="B16" s="59">
        <v>2801</v>
      </c>
      <c r="C16" s="60">
        <v>2932</v>
      </c>
      <c r="D16" s="60">
        <v>3036</v>
      </c>
      <c r="E16" s="61">
        <v>3112</v>
      </c>
      <c r="F16" s="59">
        <v>2962</v>
      </c>
      <c r="G16" s="60">
        <v>3019</v>
      </c>
      <c r="H16" s="60">
        <v>3079</v>
      </c>
      <c r="I16" s="61">
        <v>3063</v>
      </c>
      <c r="J16" s="59">
        <v>3155</v>
      </c>
      <c r="K16" s="60">
        <v>3131.7730000000001</v>
      </c>
      <c r="L16" s="264">
        <v>3238.76</v>
      </c>
      <c r="M16" s="61">
        <v>3287</v>
      </c>
      <c r="N16" s="60"/>
      <c r="O16" s="59">
        <v>3112</v>
      </c>
      <c r="P16" s="60">
        <v>3063</v>
      </c>
      <c r="Q16" s="61">
        <v>3287</v>
      </c>
      <c r="S16" s="262"/>
    </row>
    <row r="17" spans="1:34" s="4" customFormat="1" x14ac:dyDescent="0.25">
      <c r="A17" s="18" t="s">
        <v>87</v>
      </c>
      <c r="B17" s="59">
        <v>1539</v>
      </c>
      <c r="C17" s="60">
        <v>1623</v>
      </c>
      <c r="D17" s="60">
        <v>1685</v>
      </c>
      <c r="E17" s="61">
        <v>1742</v>
      </c>
      <c r="F17" s="59">
        <v>1706</v>
      </c>
      <c r="G17" s="60">
        <v>1753</v>
      </c>
      <c r="H17" s="60">
        <v>1769</v>
      </c>
      <c r="I17" s="61">
        <v>1714</v>
      </c>
      <c r="J17" s="59">
        <v>1688</v>
      </c>
      <c r="K17" s="60">
        <v>1646</v>
      </c>
      <c r="L17" s="264">
        <v>1526</v>
      </c>
      <c r="M17" s="61">
        <v>1481</v>
      </c>
      <c r="N17" s="60"/>
      <c r="O17" s="59">
        <v>1742</v>
      </c>
      <c r="P17" s="60">
        <v>1714</v>
      </c>
      <c r="Q17" s="61">
        <v>1481</v>
      </c>
      <c r="S17" s="262"/>
    </row>
    <row r="18" spans="1:34" s="4" customFormat="1" x14ac:dyDescent="0.25">
      <c r="A18" s="18" t="s">
        <v>88</v>
      </c>
      <c r="B18" s="59">
        <v>263</v>
      </c>
      <c r="C18" s="60">
        <v>302</v>
      </c>
      <c r="D18" s="60">
        <v>338</v>
      </c>
      <c r="E18" s="61">
        <v>346</v>
      </c>
      <c r="F18" s="59">
        <v>332</v>
      </c>
      <c r="G18" s="60">
        <v>334</v>
      </c>
      <c r="H18" s="60">
        <v>341</v>
      </c>
      <c r="I18" s="61">
        <v>342</v>
      </c>
      <c r="J18" s="59">
        <v>348</v>
      </c>
      <c r="K18" s="60">
        <v>325</v>
      </c>
      <c r="L18" s="264">
        <v>459</v>
      </c>
      <c r="M18" s="61">
        <v>500</v>
      </c>
      <c r="N18" s="60"/>
      <c r="O18" s="59">
        <v>346</v>
      </c>
      <c r="P18" s="60">
        <v>342</v>
      </c>
      <c r="Q18" s="61">
        <v>500</v>
      </c>
      <c r="S18" s="262"/>
    </row>
    <row r="19" spans="1:34" s="4" customFormat="1" x14ac:dyDescent="0.25">
      <c r="A19" s="18" t="s">
        <v>92</v>
      </c>
      <c r="B19" s="59">
        <v>150</v>
      </c>
      <c r="C19" s="60">
        <v>144</v>
      </c>
      <c r="D19" s="60">
        <v>148</v>
      </c>
      <c r="E19" s="61">
        <v>150</v>
      </c>
      <c r="F19" s="59">
        <v>151</v>
      </c>
      <c r="G19" s="60">
        <v>151</v>
      </c>
      <c r="H19" s="60">
        <v>150</v>
      </c>
      <c r="I19" s="61">
        <v>146</v>
      </c>
      <c r="J19" s="59">
        <v>159</v>
      </c>
      <c r="K19" s="60">
        <v>147</v>
      </c>
      <c r="L19" s="264">
        <v>162.9</v>
      </c>
      <c r="M19" s="61">
        <v>169</v>
      </c>
      <c r="N19" s="60"/>
      <c r="O19" s="59">
        <v>150</v>
      </c>
      <c r="P19" s="60">
        <v>146</v>
      </c>
      <c r="Q19" s="61">
        <v>169</v>
      </c>
      <c r="S19" s="262"/>
    </row>
    <row r="20" spans="1:34" s="4" customFormat="1" x14ac:dyDescent="0.25">
      <c r="A20" s="18" t="s">
        <v>91</v>
      </c>
      <c r="B20" s="59">
        <v>78</v>
      </c>
      <c r="C20" s="60">
        <v>83</v>
      </c>
      <c r="D20" s="60">
        <v>86</v>
      </c>
      <c r="E20" s="61">
        <v>93</v>
      </c>
      <c r="F20" s="59">
        <v>99</v>
      </c>
      <c r="G20" s="60">
        <v>134</v>
      </c>
      <c r="H20" s="60">
        <v>147</v>
      </c>
      <c r="I20" s="61">
        <v>162</v>
      </c>
      <c r="J20" s="59">
        <v>157</v>
      </c>
      <c r="K20" s="60">
        <v>164</v>
      </c>
      <c r="L20" s="60">
        <v>164</v>
      </c>
      <c r="M20" s="61">
        <v>161</v>
      </c>
      <c r="N20" s="60"/>
      <c r="O20" s="59">
        <v>93</v>
      </c>
      <c r="P20" s="60">
        <v>162</v>
      </c>
      <c r="Q20" s="61">
        <v>161</v>
      </c>
      <c r="S20" s="262"/>
    </row>
    <row r="21" spans="1:34" s="4" customFormat="1" x14ac:dyDescent="0.25">
      <c r="A21" s="18" t="s">
        <v>89</v>
      </c>
      <c r="B21" s="59">
        <v>336</v>
      </c>
      <c r="C21" s="60">
        <v>343</v>
      </c>
      <c r="D21" s="60">
        <v>341</v>
      </c>
      <c r="E21" s="61">
        <v>345</v>
      </c>
      <c r="F21" s="59">
        <v>233</v>
      </c>
      <c r="G21" s="60">
        <v>200</v>
      </c>
      <c r="H21" s="60">
        <v>190</v>
      </c>
      <c r="I21" s="61">
        <v>184</v>
      </c>
      <c r="J21" s="59">
        <v>249</v>
      </c>
      <c r="K21" s="60">
        <v>272.21899999999999</v>
      </c>
      <c r="L21" s="60">
        <v>313.50200000000001</v>
      </c>
      <c r="M21" s="61">
        <v>322</v>
      </c>
      <c r="N21" s="60"/>
      <c r="O21" s="59">
        <v>345</v>
      </c>
      <c r="P21" s="60">
        <v>184</v>
      </c>
      <c r="Q21" s="61">
        <v>322</v>
      </c>
      <c r="S21" s="262"/>
    </row>
    <row r="22" spans="1:34" s="4" customFormat="1" x14ac:dyDescent="0.25">
      <c r="A22" s="18" t="s">
        <v>90</v>
      </c>
      <c r="B22" s="59">
        <v>370</v>
      </c>
      <c r="C22" s="60">
        <v>372</v>
      </c>
      <c r="D22" s="60">
        <v>368</v>
      </c>
      <c r="E22" s="61">
        <v>357</v>
      </c>
      <c r="F22" s="59">
        <v>349</v>
      </c>
      <c r="G22" s="60">
        <v>342</v>
      </c>
      <c r="H22" s="60">
        <v>352</v>
      </c>
      <c r="I22" s="61">
        <v>360</v>
      </c>
      <c r="J22" s="59">
        <v>361</v>
      </c>
      <c r="K22" s="60">
        <v>353</v>
      </c>
      <c r="L22" s="60">
        <v>360.02499999999998</v>
      </c>
      <c r="M22" s="61">
        <v>373</v>
      </c>
      <c r="N22" s="60"/>
      <c r="O22" s="59">
        <v>357</v>
      </c>
      <c r="P22" s="60">
        <v>360</v>
      </c>
      <c r="Q22" s="61">
        <v>373</v>
      </c>
      <c r="S22" s="262"/>
      <c r="T22" s="195"/>
      <c r="U22" s="195"/>
      <c r="V22" s="195"/>
      <c r="W22" s="195"/>
      <c r="X22" s="195"/>
      <c r="Y22" s="195"/>
      <c r="Z22" s="195"/>
      <c r="AA22" s="195"/>
      <c r="AB22" s="195"/>
      <c r="AC22" s="195"/>
      <c r="AD22" s="195"/>
      <c r="AE22" s="195"/>
      <c r="AF22" s="195"/>
      <c r="AG22" s="195"/>
      <c r="AH22" s="195"/>
    </row>
    <row r="23" spans="1:34" s="15" customFormat="1" ht="15" customHeight="1" thickBot="1" x14ac:dyDescent="0.3">
      <c r="A23" s="55" t="s">
        <v>93</v>
      </c>
      <c r="B23" s="71">
        <v>65</v>
      </c>
      <c r="C23" s="72">
        <v>65</v>
      </c>
      <c r="D23" s="72">
        <v>70</v>
      </c>
      <c r="E23" s="73">
        <v>79</v>
      </c>
      <c r="F23" s="71">
        <v>92</v>
      </c>
      <c r="G23" s="72">
        <v>105</v>
      </c>
      <c r="H23" s="72">
        <v>130</v>
      </c>
      <c r="I23" s="73">
        <v>155</v>
      </c>
      <c r="J23" s="71">
        <v>192</v>
      </c>
      <c r="K23" s="72">
        <v>224.554</v>
      </c>
      <c r="L23" s="72">
        <v>253.333</v>
      </c>
      <c r="M23" s="73">
        <v>281</v>
      </c>
      <c r="N23" s="74"/>
      <c r="O23" s="71">
        <v>79</v>
      </c>
      <c r="P23" s="72">
        <v>155</v>
      </c>
      <c r="Q23" s="73">
        <v>281</v>
      </c>
      <c r="S23" s="262"/>
      <c r="T23" s="196"/>
      <c r="U23" s="196"/>
      <c r="V23" s="196"/>
      <c r="W23" s="196"/>
      <c r="X23" s="196"/>
      <c r="Y23" s="196"/>
      <c r="Z23" s="196"/>
      <c r="AA23" s="196"/>
      <c r="AB23" s="196"/>
      <c r="AC23" s="196"/>
      <c r="AD23" s="196"/>
      <c r="AE23" s="196"/>
      <c r="AF23" s="196"/>
      <c r="AG23" s="196"/>
      <c r="AH23" s="196"/>
    </row>
    <row r="24" spans="1:34" s="1" customFormat="1" ht="15.75" thickBot="1" x14ac:dyDescent="0.3">
      <c r="A24" s="53" t="s">
        <v>96</v>
      </c>
      <c r="B24" s="75">
        <v>16147</v>
      </c>
      <c r="C24" s="76">
        <v>16462</v>
      </c>
      <c r="D24" s="76">
        <v>16900</v>
      </c>
      <c r="E24" s="78">
        <v>17220</v>
      </c>
      <c r="F24" s="75">
        <v>17224</v>
      </c>
      <c r="G24" s="76">
        <v>17443</v>
      </c>
      <c r="H24" s="76">
        <v>17635</v>
      </c>
      <c r="I24" s="78">
        <v>17757</v>
      </c>
      <c r="J24" s="75">
        <v>17958</v>
      </c>
      <c r="K24" s="76">
        <v>18071.305</v>
      </c>
      <c r="L24" s="76">
        <v>18299.105000000003</v>
      </c>
      <c r="M24" s="78">
        <v>18415</v>
      </c>
      <c r="N24" s="77"/>
      <c r="O24" s="75">
        <v>17220</v>
      </c>
      <c r="P24" s="76">
        <v>17757</v>
      </c>
      <c r="Q24" s="78">
        <v>18415</v>
      </c>
      <c r="S24" s="262"/>
      <c r="T24" s="195"/>
      <c r="U24" s="195"/>
      <c r="V24" s="195"/>
      <c r="W24" s="195"/>
      <c r="X24" s="195"/>
      <c r="Y24" s="195"/>
      <c r="Z24" s="195"/>
      <c r="AA24" s="195"/>
      <c r="AB24" s="195"/>
      <c r="AC24" s="195"/>
      <c r="AD24" s="195"/>
      <c r="AE24" s="195"/>
      <c r="AF24" s="195"/>
      <c r="AG24" s="195"/>
      <c r="AH24" s="195"/>
    </row>
    <row r="25" spans="1:34" ht="15.75" thickBot="1" x14ac:dyDescent="0.3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10"/>
    </row>
    <row r="26" spans="1:34" s="3" customFormat="1" x14ac:dyDescent="0.25">
      <c r="A26" s="46" t="s">
        <v>114</v>
      </c>
      <c r="B26" s="289">
        <v>2012</v>
      </c>
      <c r="C26" s="290"/>
      <c r="D26" s="290"/>
      <c r="E26" s="290"/>
      <c r="F26" s="289">
        <v>2013</v>
      </c>
      <c r="G26" s="290"/>
      <c r="H26" s="290"/>
      <c r="I26" s="291"/>
      <c r="J26" s="289">
        <v>2014</v>
      </c>
      <c r="K26" s="290"/>
      <c r="L26" s="290"/>
      <c r="M26" s="291"/>
      <c r="N26" s="11"/>
      <c r="O26" s="160">
        <v>2012</v>
      </c>
      <c r="P26" s="266">
        <v>2013</v>
      </c>
      <c r="Q26" s="161">
        <v>2014</v>
      </c>
    </row>
    <row r="27" spans="1:34" s="3" customFormat="1" ht="15.75" thickBot="1" x14ac:dyDescent="0.3">
      <c r="A27" s="47" t="s">
        <v>104</v>
      </c>
      <c r="B27" s="163" t="s">
        <v>23</v>
      </c>
      <c r="C27" s="164" t="s">
        <v>24</v>
      </c>
      <c r="D27" s="164" t="s">
        <v>25</v>
      </c>
      <c r="E27" s="164" t="s">
        <v>26</v>
      </c>
      <c r="F27" s="157" t="s">
        <v>23</v>
      </c>
      <c r="G27" s="158" t="s">
        <v>24</v>
      </c>
      <c r="H27" s="158" t="s">
        <v>25</v>
      </c>
      <c r="I27" s="159" t="s">
        <v>26</v>
      </c>
      <c r="J27" s="157" t="s">
        <v>23</v>
      </c>
      <c r="K27" s="158" t="s">
        <v>24</v>
      </c>
      <c r="L27" s="158" t="s">
        <v>25</v>
      </c>
      <c r="M27" s="159" t="s">
        <v>26</v>
      </c>
      <c r="N27" s="162"/>
      <c r="O27" s="157" t="s">
        <v>134</v>
      </c>
      <c r="P27" s="158" t="s">
        <v>134</v>
      </c>
      <c r="Q27" s="159" t="s">
        <v>134</v>
      </c>
    </row>
    <row r="28" spans="1:34" s="4" customFormat="1" ht="6" customHeight="1" x14ac:dyDescent="0.25">
      <c r="A28" s="17"/>
      <c r="B28" s="20"/>
      <c r="C28" s="23"/>
      <c r="D28" s="23"/>
      <c r="E28" s="24"/>
      <c r="F28" s="20"/>
      <c r="G28" s="23"/>
      <c r="H28" s="23"/>
      <c r="I28" s="24"/>
      <c r="J28" s="20"/>
      <c r="K28" s="23"/>
      <c r="L28" s="23"/>
      <c r="M28" s="24"/>
      <c r="N28" s="10"/>
      <c r="O28" s="20"/>
      <c r="P28" s="23"/>
      <c r="Q28" s="24"/>
    </row>
    <row r="29" spans="1:34" s="4" customFormat="1" x14ac:dyDescent="0.25">
      <c r="A29" s="19" t="s">
        <v>0</v>
      </c>
      <c r="B29" s="59">
        <v>2189</v>
      </c>
      <c r="C29" s="60">
        <v>2161</v>
      </c>
      <c r="D29" s="60">
        <v>2173</v>
      </c>
      <c r="E29" s="61">
        <v>2183</v>
      </c>
      <c r="F29" s="59">
        <v>2168</v>
      </c>
      <c r="G29" s="60">
        <v>2147</v>
      </c>
      <c r="H29" s="60">
        <v>2122</v>
      </c>
      <c r="I29" s="61">
        <v>2045</v>
      </c>
      <c r="J29" s="59">
        <v>1985</v>
      </c>
      <c r="K29" s="60">
        <v>1940</v>
      </c>
      <c r="L29" s="60">
        <v>1935</v>
      </c>
      <c r="M29" s="61">
        <v>1921</v>
      </c>
      <c r="N29" s="60"/>
      <c r="O29" s="59">
        <v>2183</v>
      </c>
      <c r="P29" s="60">
        <v>2045</v>
      </c>
      <c r="Q29" s="61">
        <v>1921</v>
      </c>
      <c r="S29" s="262"/>
    </row>
    <row r="30" spans="1:34" s="4" customFormat="1" x14ac:dyDescent="0.25">
      <c r="A30" s="19" t="s">
        <v>78</v>
      </c>
      <c r="B30" s="59">
        <v>4068</v>
      </c>
      <c r="C30" s="60">
        <v>4076</v>
      </c>
      <c r="D30" s="60">
        <v>4133</v>
      </c>
      <c r="E30" s="61">
        <v>4246</v>
      </c>
      <c r="F30" s="59">
        <v>4155</v>
      </c>
      <c r="G30" s="60">
        <v>4152</v>
      </c>
      <c r="H30" s="60">
        <v>4040</v>
      </c>
      <c r="I30" s="61">
        <v>3757</v>
      </c>
      <c r="J30" s="59">
        <v>3766</v>
      </c>
      <c r="K30" s="60">
        <v>3721.759</v>
      </c>
      <c r="L30" s="60">
        <v>3668.4790000000003</v>
      </c>
      <c r="M30" s="61">
        <v>3642</v>
      </c>
      <c r="N30" s="60"/>
      <c r="O30" s="59">
        <v>4246</v>
      </c>
      <c r="P30" s="60">
        <v>3757</v>
      </c>
      <c r="Q30" s="61">
        <v>3642</v>
      </c>
      <c r="S30" s="262"/>
    </row>
    <row r="31" spans="1:34" s="4" customFormat="1" x14ac:dyDescent="0.25">
      <c r="A31" s="18" t="s">
        <v>79</v>
      </c>
      <c r="B31" s="59">
        <v>303</v>
      </c>
      <c r="C31" s="60">
        <v>292</v>
      </c>
      <c r="D31" s="60">
        <v>309</v>
      </c>
      <c r="E31" s="61">
        <v>301</v>
      </c>
      <c r="F31" s="59">
        <v>281</v>
      </c>
      <c r="G31" s="60">
        <v>254</v>
      </c>
      <c r="H31" s="60">
        <v>233</v>
      </c>
      <c r="I31" s="61">
        <v>241</v>
      </c>
      <c r="J31" s="59">
        <v>225</v>
      </c>
      <c r="K31" s="60">
        <v>211.851</v>
      </c>
      <c r="L31" s="60">
        <v>200.131</v>
      </c>
      <c r="M31" s="61">
        <v>184</v>
      </c>
      <c r="N31" s="60"/>
      <c r="O31" s="59">
        <v>301</v>
      </c>
      <c r="P31" s="60">
        <v>241</v>
      </c>
      <c r="Q31" s="61">
        <v>184</v>
      </c>
      <c r="S31" s="262"/>
    </row>
    <row r="32" spans="1:34" s="4" customFormat="1" x14ac:dyDescent="0.25">
      <c r="A32" s="18" t="s">
        <v>81</v>
      </c>
      <c r="B32" s="59">
        <v>458</v>
      </c>
      <c r="C32" s="60">
        <v>454</v>
      </c>
      <c r="D32" s="60">
        <v>451</v>
      </c>
      <c r="E32" s="61">
        <v>436</v>
      </c>
      <c r="F32" s="59">
        <v>424</v>
      </c>
      <c r="G32" s="60">
        <v>417</v>
      </c>
      <c r="H32" s="60">
        <v>410</v>
      </c>
      <c r="I32" s="61">
        <v>398</v>
      </c>
      <c r="J32" s="59">
        <v>389</v>
      </c>
      <c r="K32" s="60">
        <v>396.298</v>
      </c>
      <c r="L32" s="60">
        <v>394.81</v>
      </c>
      <c r="M32" s="61">
        <v>391</v>
      </c>
      <c r="N32" s="60"/>
      <c r="O32" s="59">
        <v>436</v>
      </c>
      <c r="P32" s="60">
        <v>398</v>
      </c>
      <c r="Q32" s="61">
        <v>391</v>
      </c>
      <c r="S32" s="262"/>
    </row>
    <row r="33" spans="1:34" s="4" customFormat="1" x14ac:dyDescent="0.25">
      <c r="A33" s="18" t="s">
        <v>80</v>
      </c>
      <c r="B33" s="59">
        <v>164</v>
      </c>
      <c r="C33" s="60">
        <v>177</v>
      </c>
      <c r="D33" s="60">
        <v>158</v>
      </c>
      <c r="E33" s="61">
        <v>140</v>
      </c>
      <c r="F33" s="59">
        <v>127</v>
      </c>
      <c r="G33" s="60">
        <v>128</v>
      </c>
      <c r="H33" s="60">
        <v>134</v>
      </c>
      <c r="I33" s="61">
        <v>136</v>
      </c>
      <c r="J33" s="59">
        <v>141</v>
      </c>
      <c r="K33" s="60">
        <v>141.203</v>
      </c>
      <c r="L33" s="60">
        <v>138.179</v>
      </c>
      <c r="M33" s="61">
        <v>132</v>
      </c>
      <c r="N33" s="60"/>
      <c r="O33" s="59">
        <v>140</v>
      </c>
      <c r="P33" s="60">
        <v>136</v>
      </c>
      <c r="Q33" s="61">
        <v>132</v>
      </c>
      <c r="S33" s="262"/>
    </row>
    <row r="34" spans="1:34" s="4" customFormat="1" x14ac:dyDescent="0.25">
      <c r="A34" s="18" t="s">
        <v>83</v>
      </c>
      <c r="B34" s="59">
        <v>1018</v>
      </c>
      <c r="C34" s="60">
        <v>1025</v>
      </c>
      <c r="D34" s="60">
        <v>1020</v>
      </c>
      <c r="E34" s="61">
        <v>1030</v>
      </c>
      <c r="F34" s="59">
        <v>1037</v>
      </c>
      <c r="G34" s="60">
        <v>1027</v>
      </c>
      <c r="H34" s="60">
        <v>1004</v>
      </c>
      <c r="I34" s="61">
        <v>722</v>
      </c>
      <c r="J34" s="59">
        <v>691</v>
      </c>
      <c r="K34" s="60">
        <v>659.74099999999999</v>
      </c>
      <c r="L34" s="60">
        <v>627.62099999999998</v>
      </c>
      <c r="M34" s="61">
        <v>598</v>
      </c>
      <c r="N34" s="60"/>
      <c r="O34" s="59">
        <v>1030</v>
      </c>
      <c r="P34" s="60">
        <v>722</v>
      </c>
      <c r="Q34" s="61">
        <v>598</v>
      </c>
      <c r="S34" s="262"/>
    </row>
    <row r="35" spans="1:34" s="4" customFormat="1" x14ac:dyDescent="0.25">
      <c r="A35" s="18" t="s">
        <v>84</v>
      </c>
      <c r="B35" s="59">
        <v>378</v>
      </c>
      <c r="C35" s="60">
        <v>378</v>
      </c>
      <c r="D35" s="60">
        <v>390</v>
      </c>
      <c r="E35" s="61">
        <v>362</v>
      </c>
      <c r="F35" s="59">
        <v>350</v>
      </c>
      <c r="G35" s="60">
        <v>345</v>
      </c>
      <c r="H35" s="60">
        <v>352</v>
      </c>
      <c r="I35" s="61">
        <v>328</v>
      </c>
      <c r="J35" s="59">
        <v>307</v>
      </c>
      <c r="K35" s="60">
        <v>304.38900000000001</v>
      </c>
      <c r="L35" s="60">
        <v>312.88200000000001</v>
      </c>
      <c r="M35" s="61">
        <v>290</v>
      </c>
      <c r="N35" s="60"/>
      <c r="O35" s="59">
        <v>362</v>
      </c>
      <c r="P35" s="60">
        <v>328</v>
      </c>
      <c r="Q35" s="61">
        <v>290</v>
      </c>
      <c r="S35" s="262"/>
    </row>
    <row r="36" spans="1:34" s="4" customFormat="1" x14ac:dyDescent="0.25">
      <c r="A36" s="18" t="s">
        <v>82</v>
      </c>
      <c r="B36" s="59">
        <v>256</v>
      </c>
      <c r="C36" s="60">
        <v>240</v>
      </c>
      <c r="D36" s="60">
        <v>225</v>
      </c>
      <c r="E36" s="61">
        <v>271</v>
      </c>
      <c r="F36" s="59">
        <v>256</v>
      </c>
      <c r="G36" s="60">
        <v>225</v>
      </c>
      <c r="H36" s="60">
        <v>178</v>
      </c>
      <c r="I36" s="61">
        <v>180</v>
      </c>
      <c r="J36" s="59">
        <v>170</v>
      </c>
      <c r="K36" s="60">
        <v>159.27699999999999</v>
      </c>
      <c r="L36" s="60">
        <v>138.85599999999999</v>
      </c>
      <c r="M36" s="61">
        <v>146</v>
      </c>
      <c r="N36" s="60"/>
      <c r="O36" s="59">
        <v>271</v>
      </c>
      <c r="P36" s="60">
        <v>180</v>
      </c>
      <c r="Q36" s="61">
        <v>146</v>
      </c>
      <c r="S36" s="262"/>
    </row>
    <row r="37" spans="1:34" s="4" customFormat="1" x14ac:dyDescent="0.25">
      <c r="A37" s="18" t="s">
        <v>85</v>
      </c>
      <c r="B37" s="59">
        <v>1491</v>
      </c>
      <c r="C37" s="60">
        <v>1510</v>
      </c>
      <c r="D37" s="60">
        <v>1580</v>
      </c>
      <c r="E37" s="61">
        <v>1706</v>
      </c>
      <c r="F37" s="59">
        <v>1680</v>
      </c>
      <c r="G37" s="60">
        <v>1756</v>
      </c>
      <c r="H37" s="60">
        <v>1729</v>
      </c>
      <c r="I37" s="61">
        <v>1752</v>
      </c>
      <c r="J37" s="59">
        <v>1843</v>
      </c>
      <c r="K37" s="60">
        <v>1849</v>
      </c>
      <c r="L37" s="60">
        <v>1856</v>
      </c>
      <c r="M37" s="61">
        <v>1901</v>
      </c>
      <c r="N37" s="60"/>
      <c r="O37" s="59">
        <v>1706</v>
      </c>
      <c r="P37" s="60">
        <v>1752</v>
      </c>
      <c r="Q37" s="61">
        <v>1901</v>
      </c>
      <c r="S37" s="262"/>
    </row>
    <row r="38" spans="1:34" s="4" customFormat="1" x14ac:dyDescent="0.25">
      <c r="A38" s="19" t="s">
        <v>86</v>
      </c>
      <c r="B38" s="59">
        <v>33430</v>
      </c>
      <c r="C38" s="60">
        <v>34596</v>
      </c>
      <c r="D38" s="60">
        <v>38116</v>
      </c>
      <c r="E38" s="61">
        <v>39423</v>
      </c>
      <c r="F38" s="59">
        <v>38957</v>
      </c>
      <c r="G38" s="60">
        <v>40200</v>
      </c>
      <c r="H38" s="60">
        <v>41059</v>
      </c>
      <c r="I38" s="61">
        <v>41114</v>
      </c>
      <c r="J38" s="59">
        <v>40330</v>
      </c>
      <c r="K38" s="60">
        <v>40416.868000000002</v>
      </c>
      <c r="L38" s="60">
        <v>41290.463999999993</v>
      </c>
      <c r="M38" s="61">
        <v>41579</v>
      </c>
      <c r="N38" s="60"/>
      <c r="O38" s="59">
        <v>39423</v>
      </c>
      <c r="P38" s="60">
        <v>41114</v>
      </c>
      <c r="Q38" s="61">
        <v>41579</v>
      </c>
      <c r="S38" s="262"/>
    </row>
    <row r="39" spans="1:34" s="4" customFormat="1" x14ac:dyDescent="0.25">
      <c r="A39" s="18" t="s">
        <v>87</v>
      </c>
      <c r="B39" s="59">
        <v>9635</v>
      </c>
      <c r="C39" s="60">
        <v>10068</v>
      </c>
      <c r="D39" s="60">
        <v>11001</v>
      </c>
      <c r="E39" s="61">
        <v>11721</v>
      </c>
      <c r="F39" s="59">
        <v>12067</v>
      </c>
      <c r="G39" s="60">
        <v>12324</v>
      </c>
      <c r="H39" s="60">
        <v>12482</v>
      </c>
      <c r="I39" s="61">
        <v>12593</v>
      </c>
      <c r="J39" s="59">
        <v>11804</v>
      </c>
      <c r="K39" s="60">
        <v>11237</v>
      </c>
      <c r="L39" s="60">
        <v>11582.972</v>
      </c>
      <c r="M39" s="61">
        <v>11618</v>
      </c>
      <c r="N39" s="60"/>
      <c r="O39" s="59">
        <v>11721</v>
      </c>
      <c r="P39" s="60">
        <v>12593</v>
      </c>
      <c r="Q39" s="61">
        <v>11618</v>
      </c>
      <c r="S39" s="262"/>
    </row>
    <row r="40" spans="1:34" s="4" customFormat="1" x14ac:dyDescent="0.25">
      <c r="A40" s="18" t="s">
        <v>88</v>
      </c>
      <c r="B40" s="59">
        <v>3931</v>
      </c>
      <c r="C40" s="60">
        <v>3978</v>
      </c>
      <c r="D40" s="60">
        <v>4053</v>
      </c>
      <c r="E40" s="61">
        <v>4071</v>
      </c>
      <c r="F40" s="59">
        <v>4039</v>
      </c>
      <c r="G40" s="60">
        <v>4036</v>
      </c>
      <c r="H40" s="60">
        <v>4064</v>
      </c>
      <c r="I40" s="61">
        <v>4037</v>
      </c>
      <c r="J40" s="59">
        <v>3965</v>
      </c>
      <c r="K40" s="60">
        <v>3964</v>
      </c>
      <c r="L40" s="60">
        <v>4083</v>
      </c>
      <c r="M40" s="61">
        <v>4067</v>
      </c>
      <c r="N40" s="60"/>
      <c r="O40" s="59">
        <v>4071</v>
      </c>
      <c r="P40" s="60">
        <v>4037</v>
      </c>
      <c r="Q40" s="61">
        <v>4067</v>
      </c>
      <c r="S40" s="262"/>
    </row>
    <row r="41" spans="1:34" s="4" customFormat="1" x14ac:dyDescent="0.25">
      <c r="A41" s="18" t="s">
        <v>92</v>
      </c>
      <c r="B41" s="59">
        <v>7707</v>
      </c>
      <c r="C41" s="60">
        <v>7623</v>
      </c>
      <c r="D41" s="60">
        <v>9401</v>
      </c>
      <c r="E41" s="61">
        <v>9325</v>
      </c>
      <c r="F41" s="59">
        <v>7822</v>
      </c>
      <c r="G41" s="60">
        <v>8027</v>
      </c>
      <c r="H41" s="60">
        <v>8402</v>
      </c>
      <c r="I41" s="61">
        <v>8350</v>
      </c>
      <c r="J41" s="59">
        <v>8304</v>
      </c>
      <c r="K41" s="60">
        <v>8263</v>
      </c>
      <c r="L41" s="60">
        <v>8272.48</v>
      </c>
      <c r="M41" s="61">
        <v>8405</v>
      </c>
      <c r="N41" s="60"/>
      <c r="O41" s="59">
        <v>9325</v>
      </c>
      <c r="P41" s="60">
        <v>8350</v>
      </c>
      <c r="Q41" s="61">
        <v>8405</v>
      </c>
      <c r="S41" s="262"/>
    </row>
    <row r="42" spans="1:34" s="4" customFormat="1" x14ac:dyDescent="0.25">
      <c r="A42" s="18" t="s">
        <v>91</v>
      </c>
      <c r="B42" s="59">
        <v>2249</v>
      </c>
      <c r="C42" s="60">
        <v>2424</v>
      </c>
      <c r="D42" s="60">
        <v>2605</v>
      </c>
      <c r="E42" s="61">
        <v>2716</v>
      </c>
      <c r="F42" s="59">
        <v>3005</v>
      </c>
      <c r="G42" s="60">
        <v>3113</v>
      </c>
      <c r="H42" s="60">
        <v>3157</v>
      </c>
      <c r="I42" s="61">
        <v>3139</v>
      </c>
      <c r="J42" s="59">
        <v>3023</v>
      </c>
      <c r="K42" s="60">
        <v>3101</v>
      </c>
      <c r="L42" s="60">
        <v>3111</v>
      </c>
      <c r="M42" s="61">
        <v>3167</v>
      </c>
      <c r="N42" s="60"/>
      <c r="O42" s="59">
        <v>2716</v>
      </c>
      <c r="P42" s="60">
        <v>3139</v>
      </c>
      <c r="Q42" s="61">
        <v>3167</v>
      </c>
      <c r="S42" s="262"/>
    </row>
    <row r="43" spans="1:34" s="4" customFormat="1" x14ac:dyDescent="0.25">
      <c r="A43" s="18" t="s">
        <v>89</v>
      </c>
      <c r="B43" s="59">
        <v>1719</v>
      </c>
      <c r="C43" s="60">
        <v>1702</v>
      </c>
      <c r="D43" s="60">
        <v>1717</v>
      </c>
      <c r="E43" s="61">
        <v>1729</v>
      </c>
      <c r="F43" s="59">
        <v>1661</v>
      </c>
      <c r="G43" s="60">
        <v>1632</v>
      </c>
      <c r="H43" s="60">
        <v>1652</v>
      </c>
      <c r="I43" s="61">
        <v>1619</v>
      </c>
      <c r="J43" s="59">
        <v>1592</v>
      </c>
      <c r="K43" s="60">
        <v>1594.21</v>
      </c>
      <c r="L43" s="60">
        <v>1732.848</v>
      </c>
      <c r="M43" s="61">
        <v>1766</v>
      </c>
      <c r="N43" s="60"/>
      <c r="O43" s="59">
        <v>1729</v>
      </c>
      <c r="P43" s="60">
        <v>1619</v>
      </c>
      <c r="Q43" s="61">
        <v>1766</v>
      </c>
      <c r="S43" s="262"/>
    </row>
    <row r="44" spans="1:34" s="4" customFormat="1" ht="15" customHeight="1" x14ac:dyDescent="0.25">
      <c r="A44" s="18" t="s">
        <v>90</v>
      </c>
      <c r="B44" s="59">
        <v>790</v>
      </c>
      <c r="C44" s="60">
        <v>764</v>
      </c>
      <c r="D44" s="60">
        <v>805</v>
      </c>
      <c r="E44" s="61">
        <v>894</v>
      </c>
      <c r="F44" s="59">
        <v>901</v>
      </c>
      <c r="G44" s="60">
        <v>826</v>
      </c>
      <c r="H44" s="60">
        <v>672</v>
      </c>
      <c r="I44" s="61">
        <v>664</v>
      </c>
      <c r="J44" s="59">
        <v>665</v>
      </c>
      <c r="K44" s="60">
        <v>685</v>
      </c>
      <c r="L44" s="60">
        <v>733.01599999999996</v>
      </c>
      <c r="M44" s="61">
        <v>747</v>
      </c>
      <c r="N44" s="60"/>
      <c r="O44" s="59">
        <v>894</v>
      </c>
      <c r="P44" s="60">
        <v>664</v>
      </c>
      <c r="Q44" s="61">
        <v>747</v>
      </c>
      <c r="S44" s="262"/>
      <c r="T44" s="195"/>
      <c r="U44" s="195"/>
      <c r="V44" s="195"/>
      <c r="W44" s="195"/>
      <c r="X44" s="195"/>
      <c r="Y44" s="195"/>
      <c r="Z44" s="195"/>
      <c r="AA44" s="195"/>
      <c r="AB44" s="195"/>
      <c r="AC44" s="195"/>
      <c r="AD44" s="195"/>
      <c r="AE44" s="195"/>
      <c r="AF44" s="195"/>
      <c r="AG44" s="195"/>
      <c r="AH44" s="195"/>
    </row>
    <row r="45" spans="1:34" s="15" customFormat="1" ht="15" customHeight="1" thickBot="1" x14ac:dyDescent="0.3">
      <c r="A45" s="55" t="s">
        <v>93</v>
      </c>
      <c r="B45" s="71">
        <v>7399</v>
      </c>
      <c r="C45" s="72">
        <v>8037</v>
      </c>
      <c r="D45" s="72">
        <v>8534</v>
      </c>
      <c r="E45" s="73">
        <v>8967</v>
      </c>
      <c r="F45" s="71">
        <v>9462</v>
      </c>
      <c r="G45" s="72">
        <v>10242</v>
      </c>
      <c r="H45" s="72">
        <v>10630</v>
      </c>
      <c r="I45" s="73">
        <v>10712</v>
      </c>
      <c r="J45" s="71">
        <v>10977</v>
      </c>
      <c r="K45" s="72">
        <v>11572.657999999999</v>
      </c>
      <c r="L45" s="72">
        <v>11775.147999999999</v>
      </c>
      <c r="M45" s="73">
        <v>11809</v>
      </c>
      <c r="N45" s="74"/>
      <c r="O45" s="71">
        <v>8967</v>
      </c>
      <c r="P45" s="72">
        <v>10712</v>
      </c>
      <c r="Q45" s="73">
        <v>11809</v>
      </c>
      <c r="S45" s="262"/>
      <c r="T45" s="196"/>
      <c r="U45" s="196"/>
      <c r="V45" s="196"/>
      <c r="W45" s="196"/>
      <c r="X45" s="196"/>
      <c r="Y45" s="196"/>
      <c r="Z45" s="196"/>
      <c r="AA45" s="196"/>
      <c r="AB45" s="196"/>
      <c r="AC45" s="196"/>
      <c r="AD45" s="196"/>
      <c r="AE45" s="196"/>
      <c r="AF45" s="196"/>
      <c r="AG45" s="196"/>
      <c r="AH45" s="196"/>
    </row>
    <row r="46" spans="1:34" s="1" customFormat="1" ht="15.75" thickBot="1" x14ac:dyDescent="0.3">
      <c r="A46" s="53" t="s">
        <v>96</v>
      </c>
      <c r="B46" s="75">
        <v>39687</v>
      </c>
      <c r="C46" s="76">
        <v>40833</v>
      </c>
      <c r="D46" s="76">
        <v>44422</v>
      </c>
      <c r="E46" s="78">
        <v>45852</v>
      </c>
      <c r="F46" s="75">
        <v>45280</v>
      </c>
      <c r="G46" s="76">
        <v>46499</v>
      </c>
      <c r="H46" s="76">
        <v>47221</v>
      </c>
      <c r="I46" s="78">
        <v>46916</v>
      </c>
      <c r="J46" s="75">
        <v>46081</v>
      </c>
      <c r="K46" s="76">
        <v>46078.627</v>
      </c>
      <c r="L46" s="76">
        <v>46893.942999999992</v>
      </c>
      <c r="M46" s="78">
        <v>47142</v>
      </c>
      <c r="N46" s="77"/>
      <c r="O46" s="75">
        <v>45852</v>
      </c>
      <c r="P46" s="76">
        <v>46916</v>
      </c>
      <c r="Q46" s="78">
        <v>47142</v>
      </c>
      <c r="S46" s="262"/>
      <c r="T46" s="195"/>
      <c r="U46" s="195"/>
      <c r="V46" s="195"/>
      <c r="W46" s="195"/>
      <c r="X46" s="195"/>
      <c r="Y46" s="195"/>
      <c r="Z46" s="195"/>
      <c r="AA46" s="195"/>
      <c r="AB46" s="195"/>
      <c r="AC46" s="195"/>
      <c r="AD46" s="195"/>
      <c r="AE46" s="195"/>
      <c r="AF46" s="195"/>
      <c r="AG46" s="195"/>
      <c r="AH46" s="195"/>
    </row>
    <row r="47" spans="1:34" ht="15.75" thickBot="1" x14ac:dyDescent="0.3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10"/>
    </row>
    <row r="48" spans="1:34" s="3" customFormat="1" x14ac:dyDescent="0.25">
      <c r="A48" s="46" t="s">
        <v>99</v>
      </c>
      <c r="B48" s="289">
        <v>2012</v>
      </c>
      <c r="C48" s="290"/>
      <c r="D48" s="290"/>
      <c r="E48" s="290"/>
      <c r="F48" s="289">
        <v>2013</v>
      </c>
      <c r="G48" s="290"/>
      <c r="H48" s="290"/>
      <c r="I48" s="291"/>
      <c r="J48" s="289">
        <v>2014</v>
      </c>
      <c r="K48" s="290"/>
      <c r="L48" s="290"/>
      <c r="M48" s="291"/>
      <c r="N48" s="11"/>
      <c r="O48" s="160">
        <v>2012</v>
      </c>
      <c r="P48" s="266">
        <v>2013</v>
      </c>
      <c r="Q48" s="161">
        <v>2014</v>
      </c>
    </row>
    <row r="49" spans="1:19" s="3" customFormat="1" ht="15.75" thickBot="1" x14ac:dyDescent="0.3">
      <c r="A49" s="47" t="s">
        <v>104</v>
      </c>
      <c r="B49" s="163" t="s">
        <v>23</v>
      </c>
      <c r="C49" s="164" t="s">
        <v>24</v>
      </c>
      <c r="D49" s="164" t="s">
        <v>25</v>
      </c>
      <c r="E49" s="164" t="s">
        <v>26</v>
      </c>
      <c r="F49" s="157" t="s">
        <v>23</v>
      </c>
      <c r="G49" s="158" t="s">
        <v>24</v>
      </c>
      <c r="H49" s="158" t="s">
        <v>25</v>
      </c>
      <c r="I49" s="159" t="s">
        <v>26</v>
      </c>
      <c r="J49" s="157" t="s">
        <v>23</v>
      </c>
      <c r="K49" s="158" t="s">
        <v>24</v>
      </c>
      <c r="L49" s="158" t="s">
        <v>25</v>
      </c>
      <c r="M49" s="159" t="s">
        <v>26</v>
      </c>
      <c r="N49" s="162"/>
      <c r="O49" s="157" t="s">
        <v>134</v>
      </c>
      <c r="P49" s="158" t="s">
        <v>134</v>
      </c>
      <c r="Q49" s="159" t="s">
        <v>134</v>
      </c>
    </row>
    <row r="50" spans="1:19" s="4" customFormat="1" ht="6" customHeight="1" x14ac:dyDescent="0.25">
      <c r="A50" s="17"/>
      <c r="B50" s="20"/>
      <c r="C50" s="23"/>
      <c r="D50" s="23"/>
      <c r="E50" s="24"/>
      <c r="F50" s="20"/>
      <c r="G50" s="23"/>
      <c r="H50" s="23"/>
      <c r="I50" s="24"/>
      <c r="J50" s="20"/>
      <c r="K50" s="23"/>
      <c r="L50" s="23"/>
      <c r="M50" s="24"/>
      <c r="N50" s="10"/>
      <c r="O50" s="20"/>
      <c r="P50" s="23"/>
      <c r="Q50" s="24"/>
    </row>
    <row r="51" spans="1:19" s="4" customFormat="1" x14ac:dyDescent="0.25">
      <c r="A51" s="19" t="s">
        <v>0</v>
      </c>
      <c r="B51" s="59">
        <v>6362</v>
      </c>
      <c r="C51" s="60">
        <v>6404</v>
      </c>
      <c r="D51" s="60">
        <v>6495</v>
      </c>
      <c r="E51" s="61">
        <v>6587</v>
      </c>
      <c r="F51" s="59">
        <v>6603</v>
      </c>
      <c r="G51" s="60">
        <v>6615</v>
      </c>
      <c r="H51" s="60">
        <v>6607</v>
      </c>
      <c r="I51" s="61">
        <v>6546</v>
      </c>
      <c r="J51" s="59">
        <v>6506</v>
      </c>
      <c r="K51" s="60">
        <v>6511</v>
      </c>
      <c r="L51" s="60">
        <v>6560</v>
      </c>
      <c r="M51" s="61">
        <v>6578</v>
      </c>
      <c r="N51" s="60"/>
      <c r="O51" s="59">
        <v>6587</v>
      </c>
      <c r="P51" s="60">
        <v>6546</v>
      </c>
      <c r="Q51" s="61">
        <v>6578</v>
      </c>
      <c r="S51" s="262"/>
    </row>
    <row r="52" spans="1:19" s="4" customFormat="1" x14ac:dyDescent="0.25">
      <c r="A52" s="19" t="s">
        <v>78</v>
      </c>
      <c r="B52" s="59">
        <v>13241</v>
      </c>
      <c r="C52" s="60">
        <v>13363</v>
      </c>
      <c r="D52" s="60">
        <v>13675</v>
      </c>
      <c r="E52" s="61">
        <v>13950</v>
      </c>
      <c r="F52" s="59">
        <v>13982</v>
      </c>
      <c r="G52" s="60">
        <v>14108</v>
      </c>
      <c r="H52" s="60">
        <v>14111</v>
      </c>
      <c r="I52" s="61">
        <v>13950</v>
      </c>
      <c r="J52" s="59">
        <v>14048</v>
      </c>
      <c r="K52" s="60">
        <v>14090.290999999999</v>
      </c>
      <c r="L52" s="60">
        <v>14103.824000000001</v>
      </c>
      <c r="M52" s="61">
        <v>14113</v>
      </c>
      <c r="N52" s="60"/>
      <c r="O52" s="59">
        <v>13950</v>
      </c>
      <c r="P52" s="60">
        <v>13950</v>
      </c>
      <c r="Q52" s="61">
        <v>14113</v>
      </c>
      <c r="S52" s="262"/>
    </row>
    <row r="53" spans="1:19" s="4" customFormat="1" x14ac:dyDescent="0.25">
      <c r="A53" s="18" t="s">
        <v>79</v>
      </c>
      <c r="B53" s="59">
        <v>3200</v>
      </c>
      <c r="C53" s="60">
        <v>3191</v>
      </c>
      <c r="D53" s="60">
        <v>3229</v>
      </c>
      <c r="E53" s="61">
        <v>3249</v>
      </c>
      <c r="F53" s="59">
        <v>3256</v>
      </c>
      <c r="G53" s="60">
        <v>3281</v>
      </c>
      <c r="H53" s="60">
        <v>3298</v>
      </c>
      <c r="I53" s="61">
        <v>3345</v>
      </c>
      <c r="J53" s="59">
        <v>3352</v>
      </c>
      <c r="K53" s="60">
        <v>3361.8510000000001</v>
      </c>
      <c r="L53" s="60">
        <v>3362.384</v>
      </c>
      <c r="M53" s="61">
        <v>3365</v>
      </c>
      <c r="N53" s="60"/>
      <c r="O53" s="59">
        <v>3249</v>
      </c>
      <c r="P53" s="60">
        <v>3345</v>
      </c>
      <c r="Q53" s="61">
        <v>3365</v>
      </c>
      <c r="S53" s="262"/>
    </row>
    <row r="54" spans="1:19" s="4" customFormat="1" x14ac:dyDescent="0.25">
      <c r="A54" s="18" t="s">
        <v>81</v>
      </c>
      <c r="B54" s="59">
        <v>1649</v>
      </c>
      <c r="C54" s="60">
        <v>1646</v>
      </c>
      <c r="D54" s="60">
        <v>1651</v>
      </c>
      <c r="E54" s="61">
        <v>1641</v>
      </c>
      <c r="F54" s="59">
        <v>1641</v>
      </c>
      <c r="G54" s="60">
        <v>1640</v>
      </c>
      <c r="H54" s="60">
        <v>1632</v>
      </c>
      <c r="I54" s="61">
        <v>1612</v>
      </c>
      <c r="J54" s="59">
        <v>1590</v>
      </c>
      <c r="K54" s="60">
        <v>1605.36</v>
      </c>
      <c r="L54" s="60">
        <v>1610.587</v>
      </c>
      <c r="M54" s="61">
        <v>1600</v>
      </c>
      <c r="N54" s="60"/>
      <c r="O54" s="59">
        <v>1641</v>
      </c>
      <c r="P54" s="60">
        <v>1612</v>
      </c>
      <c r="Q54" s="61">
        <v>1600</v>
      </c>
      <c r="S54" s="262"/>
    </row>
    <row r="55" spans="1:19" s="4" customFormat="1" x14ac:dyDescent="0.25">
      <c r="A55" s="18" t="s">
        <v>80</v>
      </c>
      <c r="B55" s="59">
        <v>1437</v>
      </c>
      <c r="C55" s="60">
        <v>1474</v>
      </c>
      <c r="D55" s="60">
        <v>1463</v>
      </c>
      <c r="E55" s="61">
        <v>1462</v>
      </c>
      <c r="F55" s="59">
        <v>1460</v>
      </c>
      <c r="G55" s="60">
        <v>1476</v>
      </c>
      <c r="H55" s="60">
        <v>1497</v>
      </c>
      <c r="I55" s="61">
        <v>1522</v>
      </c>
      <c r="J55" s="59">
        <v>1534</v>
      </c>
      <c r="K55" s="60">
        <v>1556.761</v>
      </c>
      <c r="L55" s="60">
        <v>1565.9170000000001</v>
      </c>
      <c r="M55" s="61">
        <v>1581</v>
      </c>
      <c r="N55" s="60"/>
      <c r="O55" s="59">
        <v>1462</v>
      </c>
      <c r="P55" s="60">
        <v>1522</v>
      </c>
      <c r="Q55" s="61">
        <v>1581</v>
      </c>
      <c r="S55" s="262"/>
    </row>
    <row r="56" spans="1:19" s="4" customFormat="1" x14ac:dyDescent="0.25">
      <c r="A56" s="18" t="s">
        <v>83</v>
      </c>
      <c r="B56" s="59">
        <v>1947</v>
      </c>
      <c r="C56" s="60">
        <v>1950</v>
      </c>
      <c r="D56" s="60">
        <v>1940</v>
      </c>
      <c r="E56" s="61">
        <v>1953</v>
      </c>
      <c r="F56" s="59">
        <v>1957</v>
      </c>
      <c r="G56" s="60">
        <v>1950</v>
      </c>
      <c r="H56" s="60">
        <v>1927</v>
      </c>
      <c r="I56" s="61">
        <v>1634</v>
      </c>
      <c r="J56" s="59">
        <v>1598</v>
      </c>
      <c r="K56" s="60">
        <v>1578.655</v>
      </c>
      <c r="L56" s="60">
        <v>1554.8719999999998</v>
      </c>
      <c r="M56" s="61">
        <v>1537</v>
      </c>
      <c r="N56" s="60"/>
      <c r="O56" s="59">
        <v>1953</v>
      </c>
      <c r="P56" s="60">
        <v>1634</v>
      </c>
      <c r="Q56" s="61">
        <v>1537</v>
      </c>
      <c r="S56" s="262"/>
    </row>
    <row r="57" spans="1:19" s="4" customFormat="1" x14ac:dyDescent="0.25">
      <c r="A57" s="18" t="s">
        <v>84</v>
      </c>
      <c r="B57" s="59">
        <v>1054</v>
      </c>
      <c r="C57" s="60">
        <v>1050</v>
      </c>
      <c r="D57" s="60">
        <v>1075</v>
      </c>
      <c r="E57" s="61">
        <v>1070</v>
      </c>
      <c r="F57" s="59">
        <v>1066</v>
      </c>
      <c r="G57" s="60">
        <v>1069</v>
      </c>
      <c r="H57" s="60">
        <v>1087</v>
      </c>
      <c r="I57" s="61">
        <v>1083</v>
      </c>
      <c r="J57" s="59">
        <v>1080</v>
      </c>
      <c r="K57" s="60">
        <v>1091.0509999999999</v>
      </c>
      <c r="L57" s="60">
        <v>1122.0910000000001</v>
      </c>
      <c r="M57" s="61">
        <v>1113</v>
      </c>
      <c r="N57" s="60"/>
      <c r="O57" s="59">
        <v>1070</v>
      </c>
      <c r="P57" s="60">
        <v>1083</v>
      </c>
      <c r="Q57" s="61">
        <v>1113</v>
      </c>
      <c r="S57" s="262"/>
    </row>
    <row r="58" spans="1:19" s="4" customFormat="1" x14ac:dyDescent="0.25">
      <c r="A58" s="18" t="s">
        <v>82</v>
      </c>
      <c r="B58" s="59">
        <v>804</v>
      </c>
      <c r="C58" s="60">
        <v>802</v>
      </c>
      <c r="D58" s="60">
        <v>803</v>
      </c>
      <c r="E58" s="61">
        <v>868</v>
      </c>
      <c r="F58" s="59">
        <v>875</v>
      </c>
      <c r="G58" s="60">
        <v>873</v>
      </c>
      <c r="H58" s="60">
        <v>844</v>
      </c>
      <c r="I58" s="61">
        <v>865</v>
      </c>
      <c r="J58" s="59">
        <v>877</v>
      </c>
      <c r="K58" s="60">
        <v>872.61300000000006</v>
      </c>
      <c r="L58" s="60">
        <v>856.97299999999996</v>
      </c>
      <c r="M58" s="61">
        <v>873</v>
      </c>
      <c r="N58" s="60"/>
      <c r="O58" s="59">
        <v>868</v>
      </c>
      <c r="P58" s="60">
        <v>865</v>
      </c>
      <c r="Q58" s="61">
        <v>873</v>
      </c>
      <c r="S58" s="262"/>
    </row>
    <row r="59" spans="1:19" s="4" customFormat="1" x14ac:dyDescent="0.25">
      <c r="A59" s="18" t="s">
        <v>85</v>
      </c>
      <c r="B59" s="59">
        <v>3150</v>
      </c>
      <c r="C59" s="60">
        <v>3250</v>
      </c>
      <c r="D59" s="60">
        <v>3514</v>
      </c>
      <c r="E59" s="61">
        <v>3707</v>
      </c>
      <c r="F59" s="59">
        <v>3727</v>
      </c>
      <c r="G59" s="60">
        <v>3819</v>
      </c>
      <c r="H59" s="60">
        <v>3826</v>
      </c>
      <c r="I59" s="61">
        <v>3889</v>
      </c>
      <c r="J59" s="59">
        <v>4017</v>
      </c>
      <c r="K59" s="60">
        <v>4024</v>
      </c>
      <c r="L59" s="60">
        <v>4031</v>
      </c>
      <c r="M59" s="61">
        <v>4044</v>
      </c>
      <c r="N59" s="60"/>
      <c r="O59" s="59">
        <v>3707</v>
      </c>
      <c r="P59" s="60">
        <v>3889</v>
      </c>
      <c r="Q59" s="61">
        <v>4044</v>
      </c>
      <c r="S59" s="262"/>
    </row>
    <row r="60" spans="1:19" s="4" customFormat="1" x14ac:dyDescent="0.25">
      <c r="A60" s="19" t="s">
        <v>86</v>
      </c>
      <c r="B60" s="59">
        <v>36231</v>
      </c>
      <c r="C60" s="60">
        <v>37528</v>
      </c>
      <c r="D60" s="60">
        <v>41152</v>
      </c>
      <c r="E60" s="61">
        <v>42535</v>
      </c>
      <c r="F60" s="59">
        <v>41919</v>
      </c>
      <c r="G60" s="60">
        <v>43219</v>
      </c>
      <c r="H60" s="60">
        <v>44138</v>
      </c>
      <c r="I60" s="61">
        <v>44177</v>
      </c>
      <c r="J60" s="59">
        <v>43485</v>
      </c>
      <c r="K60" s="60">
        <v>43548.641000000003</v>
      </c>
      <c r="L60" s="264">
        <v>44529.224000000002</v>
      </c>
      <c r="M60" s="61">
        <v>44866</v>
      </c>
      <c r="N60" s="60"/>
      <c r="O60" s="59">
        <v>42535</v>
      </c>
      <c r="P60" s="60">
        <v>44177</v>
      </c>
      <c r="Q60" s="61">
        <v>44866</v>
      </c>
      <c r="S60" s="262"/>
    </row>
    <row r="61" spans="1:19" s="4" customFormat="1" x14ac:dyDescent="0.25">
      <c r="A61" s="18" t="s">
        <v>87</v>
      </c>
      <c r="B61" s="59">
        <v>11174</v>
      </c>
      <c r="C61" s="60">
        <v>11691</v>
      </c>
      <c r="D61" s="60">
        <v>12686</v>
      </c>
      <c r="E61" s="61">
        <v>13463</v>
      </c>
      <c r="F61" s="59">
        <v>13773</v>
      </c>
      <c r="G61" s="60">
        <v>14077</v>
      </c>
      <c r="H61" s="60">
        <v>14251</v>
      </c>
      <c r="I61" s="61">
        <v>14307</v>
      </c>
      <c r="J61" s="59">
        <v>13492</v>
      </c>
      <c r="K61" s="60">
        <v>12883</v>
      </c>
      <c r="L61" s="60">
        <v>13108.972</v>
      </c>
      <c r="M61" s="61">
        <v>13099</v>
      </c>
      <c r="N61" s="60"/>
      <c r="O61" s="59">
        <v>13463</v>
      </c>
      <c r="P61" s="60">
        <v>14307</v>
      </c>
      <c r="Q61" s="61">
        <v>13099</v>
      </c>
      <c r="S61" s="262"/>
    </row>
    <row r="62" spans="1:19" s="4" customFormat="1" x14ac:dyDescent="0.25">
      <c r="A62" s="18" t="s">
        <v>88</v>
      </c>
      <c r="B62" s="59">
        <v>4194</v>
      </c>
      <c r="C62" s="60">
        <v>4280</v>
      </c>
      <c r="D62" s="60">
        <v>4391</v>
      </c>
      <c r="E62" s="61">
        <v>4417</v>
      </c>
      <c r="F62" s="59">
        <v>4371</v>
      </c>
      <c r="G62" s="60">
        <v>4370</v>
      </c>
      <c r="H62" s="60">
        <v>4405</v>
      </c>
      <c r="I62" s="61">
        <v>4379</v>
      </c>
      <c r="J62" s="59">
        <v>4313</v>
      </c>
      <c r="K62" s="60">
        <v>4289</v>
      </c>
      <c r="L62" s="60">
        <v>4542</v>
      </c>
      <c r="M62" s="61">
        <v>4567</v>
      </c>
      <c r="N62" s="60"/>
      <c r="O62" s="59">
        <v>4417</v>
      </c>
      <c r="P62" s="60">
        <v>4379</v>
      </c>
      <c r="Q62" s="61">
        <v>4567</v>
      </c>
      <c r="S62" s="262"/>
    </row>
    <row r="63" spans="1:19" s="4" customFormat="1" x14ac:dyDescent="0.25">
      <c r="A63" s="18" t="s">
        <v>92</v>
      </c>
      <c r="B63" s="59">
        <v>7857</v>
      </c>
      <c r="C63" s="60">
        <v>7767</v>
      </c>
      <c r="D63" s="60">
        <v>9549</v>
      </c>
      <c r="E63" s="61">
        <v>9475</v>
      </c>
      <c r="F63" s="59">
        <v>7973</v>
      </c>
      <c r="G63" s="60">
        <v>8178</v>
      </c>
      <c r="H63" s="60">
        <v>8552</v>
      </c>
      <c r="I63" s="61">
        <v>8496</v>
      </c>
      <c r="J63" s="59">
        <v>8463</v>
      </c>
      <c r="K63" s="60">
        <v>8410</v>
      </c>
      <c r="L63" s="60">
        <v>8435.3799999999992</v>
      </c>
      <c r="M63" s="61">
        <v>8574</v>
      </c>
      <c r="N63" s="60"/>
      <c r="O63" s="59">
        <v>9475</v>
      </c>
      <c r="P63" s="60">
        <v>8496</v>
      </c>
      <c r="Q63" s="61">
        <v>8574</v>
      </c>
      <c r="S63" s="262"/>
    </row>
    <row r="64" spans="1:19" s="4" customFormat="1" x14ac:dyDescent="0.25">
      <c r="A64" s="18" t="s">
        <v>91</v>
      </c>
      <c r="B64" s="59">
        <v>2327</v>
      </c>
      <c r="C64" s="60">
        <v>2507</v>
      </c>
      <c r="D64" s="60">
        <v>2691</v>
      </c>
      <c r="E64" s="61">
        <v>2809</v>
      </c>
      <c r="F64" s="59">
        <v>3104</v>
      </c>
      <c r="G64" s="60">
        <v>3247</v>
      </c>
      <c r="H64" s="60">
        <v>3304</v>
      </c>
      <c r="I64" s="61">
        <v>3301</v>
      </c>
      <c r="J64" s="59">
        <v>3180</v>
      </c>
      <c r="K64" s="60">
        <v>3265</v>
      </c>
      <c r="L64" s="60">
        <v>3275</v>
      </c>
      <c r="M64" s="61">
        <v>3328</v>
      </c>
      <c r="N64" s="60"/>
      <c r="O64" s="59">
        <v>2809</v>
      </c>
      <c r="P64" s="60">
        <v>3301</v>
      </c>
      <c r="Q64" s="61">
        <v>3328</v>
      </c>
      <c r="S64" s="262"/>
    </row>
    <row r="65" spans="1:34" s="4" customFormat="1" x14ac:dyDescent="0.25">
      <c r="A65" s="18" t="s">
        <v>89</v>
      </c>
      <c r="B65" s="59">
        <v>2055</v>
      </c>
      <c r="C65" s="60">
        <v>2045</v>
      </c>
      <c r="D65" s="60">
        <v>2058</v>
      </c>
      <c r="E65" s="61">
        <v>2074</v>
      </c>
      <c r="F65" s="59">
        <v>1894</v>
      </c>
      <c r="G65" s="60">
        <v>1832</v>
      </c>
      <c r="H65" s="60">
        <v>1842</v>
      </c>
      <c r="I65" s="61">
        <v>1803</v>
      </c>
      <c r="J65" s="59">
        <v>1841</v>
      </c>
      <c r="K65" s="60">
        <v>1866.4290000000001</v>
      </c>
      <c r="L65" s="60">
        <v>2046.35</v>
      </c>
      <c r="M65" s="61">
        <v>2088</v>
      </c>
      <c r="N65" s="60"/>
      <c r="O65" s="59">
        <v>2074</v>
      </c>
      <c r="P65" s="60">
        <v>1803</v>
      </c>
      <c r="Q65" s="61">
        <v>2088</v>
      </c>
      <c r="S65" s="262"/>
    </row>
    <row r="66" spans="1:34" s="4" customFormat="1" x14ac:dyDescent="0.25">
      <c r="A66" s="18" t="s">
        <v>90</v>
      </c>
      <c r="B66" s="59">
        <v>1160</v>
      </c>
      <c r="C66" s="60">
        <v>1136</v>
      </c>
      <c r="D66" s="60">
        <v>1173</v>
      </c>
      <c r="E66" s="61">
        <v>1251</v>
      </c>
      <c r="F66" s="59">
        <v>1250</v>
      </c>
      <c r="G66" s="60">
        <v>1168</v>
      </c>
      <c r="H66" s="60">
        <v>1024</v>
      </c>
      <c r="I66" s="61">
        <v>1024</v>
      </c>
      <c r="J66" s="59">
        <v>1026</v>
      </c>
      <c r="K66" s="60">
        <v>1038</v>
      </c>
      <c r="L66" s="60">
        <v>1093.0409999999999</v>
      </c>
      <c r="M66" s="61">
        <v>1120</v>
      </c>
      <c r="N66" s="60"/>
      <c r="O66" s="59">
        <v>1251</v>
      </c>
      <c r="P66" s="60">
        <v>1024</v>
      </c>
      <c r="Q66" s="61">
        <v>1120</v>
      </c>
      <c r="S66" s="262"/>
      <c r="T66" s="195"/>
      <c r="U66" s="195"/>
      <c r="V66" s="195"/>
      <c r="W66" s="195"/>
      <c r="X66" s="195"/>
      <c r="Y66" s="195"/>
      <c r="Z66" s="195"/>
      <c r="AA66" s="195"/>
      <c r="AB66" s="195"/>
      <c r="AC66" s="195"/>
      <c r="AD66" s="195"/>
      <c r="AE66" s="195"/>
      <c r="AF66" s="195"/>
      <c r="AG66" s="195"/>
      <c r="AH66" s="195"/>
    </row>
    <row r="67" spans="1:34" s="15" customFormat="1" ht="15" customHeight="1" thickBot="1" x14ac:dyDescent="0.3">
      <c r="A67" s="55" t="s">
        <v>93</v>
      </c>
      <c r="B67" s="71">
        <v>7464</v>
      </c>
      <c r="C67" s="72">
        <v>8102</v>
      </c>
      <c r="D67" s="72">
        <v>8604</v>
      </c>
      <c r="E67" s="73">
        <v>9046</v>
      </c>
      <c r="F67" s="71">
        <v>9554</v>
      </c>
      <c r="G67" s="72">
        <v>10347</v>
      </c>
      <c r="H67" s="72">
        <v>10760</v>
      </c>
      <c r="I67" s="73">
        <v>10867</v>
      </c>
      <c r="J67" s="71">
        <v>11169</v>
      </c>
      <c r="K67" s="72">
        <v>11797.212</v>
      </c>
      <c r="L67" s="72">
        <v>12028.481</v>
      </c>
      <c r="M67" s="73">
        <v>12090</v>
      </c>
      <c r="N67" s="74"/>
      <c r="O67" s="71">
        <v>9046</v>
      </c>
      <c r="P67" s="72">
        <v>10867</v>
      </c>
      <c r="Q67" s="73">
        <v>12090</v>
      </c>
      <c r="S67" s="262"/>
      <c r="T67" s="196"/>
      <c r="U67" s="196"/>
      <c r="V67" s="196"/>
      <c r="W67" s="196"/>
      <c r="X67" s="196"/>
      <c r="Y67" s="196"/>
      <c r="Z67" s="196"/>
      <c r="AA67" s="196"/>
      <c r="AB67" s="196"/>
      <c r="AC67" s="196"/>
      <c r="AD67" s="196"/>
      <c r="AE67" s="196"/>
      <c r="AF67" s="196"/>
      <c r="AG67" s="196"/>
      <c r="AH67" s="196"/>
    </row>
    <row r="68" spans="1:34" s="1" customFormat="1" ht="15.75" thickBot="1" x14ac:dyDescent="0.3">
      <c r="A68" s="53" t="s">
        <v>96</v>
      </c>
      <c r="B68" s="75">
        <v>55834</v>
      </c>
      <c r="C68" s="76">
        <v>57295</v>
      </c>
      <c r="D68" s="76">
        <v>61322</v>
      </c>
      <c r="E68" s="78">
        <v>63072</v>
      </c>
      <c r="F68" s="75">
        <v>62504</v>
      </c>
      <c r="G68" s="76">
        <v>63942</v>
      </c>
      <c r="H68" s="76">
        <v>64856</v>
      </c>
      <c r="I68" s="78">
        <v>64673</v>
      </c>
      <c r="J68" s="75">
        <v>64039</v>
      </c>
      <c r="K68" s="76">
        <v>64149.932000000001</v>
      </c>
      <c r="L68" s="76">
        <v>65193.048000000003</v>
      </c>
      <c r="M68" s="78">
        <v>65557</v>
      </c>
      <c r="N68" s="77"/>
      <c r="O68" s="75">
        <v>63072</v>
      </c>
      <c r="P68" s="76">
        <v>64673</v>
      </c>
      <c r="Q68" s="78">
        <v>65557</v>
      </c>
      <c r="S68" s="262"/>
      <c r="T68" s="195"/>
      <c r="U68" s="195"/>
      <c r="V68" s="195"/>
      <c r="W68" s="195"/>
      <c r="X68" s="195"/>
      <c r="Y68" s="195"/>
      <c r="Z68" s="195"/>
      <c r="AA68" s="195"/>
      <c r="AB68" s="195"/>
      <c r="AC68" s="195"/>
      <c r="AD68" s="195"/>
      <c r="AE68" s="195"/>
      <c r="AF68" s="195"/>
      <c r="AG68" s="195"/>
      <c r="AH68" s="195"/>
    </row>
    <row r="69" spans="1:34" ht="15.75" thickBot="1" x14ac:dyDescent="0.3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10"/>
    </row>
    <row r="70" spans="1:34" x14ac:dyDescent="0.25">
      <c r="A70" s="46" t="s">
        <v>102</v>
      </c>
      <c r="B70" s="289">
        <v>2012</v>
      </c>
      <c r="C70" s="290"/>
      <c r="D70" s="290"/>
      <c r="E70" s="290"/>
      <c r="F70" s="289">
        <v>2013</v>
      </c>
      <c r="G70" s="290"/>
      <c r="H70" s="290"/>
      <c r="I70" s="291"/>
      <c r="J70" s="289">
        <v>2014</v>
      </c>
      <c r="K70" s="290"/>
      <c r="L70" s="290"/>
      <c r="M70" s="291"/>
      <c r="N70" s="11"/>
      <c r="O70" s="160">
        <v>2012</v>
      </c>
      <c r="P70" s="266">
        <v>2013</v>
      </c>
      <c r="Q70" s="161">
        <v>2014</v>
      </c>
    </row>
    <row r="71" spans="1:34" ht="15.75" thickBot="1" x14ac:dyDescent="0.3">
      <c r="A71" s="47" t="s">
        <v>111</v>
      </c>
      <c r="B71" s="163" t="s">
        <v>23</v>
      </c>
      <c r="C71" s="164" t="s">
        <v>24</v>
      </c>
      <c r="D71" s="164" t="s">
        <v>25</v>
      </c>
      <c r="E71" s="164" t="s">
        <v>26</v>
      </c>
      <c r="F71" s="157" t="s">
        <v>23</v>
      </c>
      <c r="G71" s="158" t="s">
        <v>24</v>
      </c>
      <c r="H71" s="158" t="s">
        <v>25</v>
      </c>
      <c r="I71" s="159" t="s">
        <v>26</v>
      </c>
      <c r="J71" s="157" t="s">
        <v>23</v>
      </c>
      <c r="K71" s="158" t="s">
        <v>24</v>
      </c>
      <c r="L71" s="158" t="s">
        <v>25</v>
      </c>
      <c r="M71" s="159" t="s">
        <v>26</v>
      </c>
      <c r="N71" s="162"/>
      <c r="O71" s="157" t="s">
        <v>134</v>
      </c>
      <c r="P71" s="158" t="s">
        <v>134</v>
      </c>
      <c r="Q71" s="159" t="s">
        <v>134</v>
      </c>
    </row>
    <row r="72" spans="1:34" ht="6" customHeight="1" x14ac:dyDescent="0.25">
      <c r="A72" s="17"/>
      <c r="B72" s="20"/>
      <c r="C72" s="23"/>
      <c r="D72" s="23"/>
      <c r="E72" s="24"/>
      <c r="F72" s="20"/>
      <c r="G72" s="23"/>
      <c r="H72" s="23"/>
      <c r="I72" s="24"/>
      <c r="J72" s="20"/>
      <c r="K72" s="23"/>
      <c r="L72" s="23"/>
      <c r="M72" s="24"/>
      <c r="N72" s="8"/>
      <c r="O72" s="20"/>
      <c r="P72" s="23"/>
      <c r="Q72" s="24"/>
    </row>
    <row r="73" spans="1:34" x14ac:dyDescent="0.25">
      <c r="A73" s="56" t="s">
        <v>165</v>
      </c>
      <c r="B73" s="22">
        <v>267</v>
      </c>
      <c r="C73" s="10">
        <v>268</v>
      </c>
      <c r="D73" s="10">
        <v>257</v>
      </c>
      <c r="E73" s="25">
        <v>262</v>
      </c>
      <c r="F73" s="22">
        <v>252</v>
      </c>
      <c r="G73" s="10">
        <v>260</v>
      </c>
      <c r="H73" s="10">
        <v>252</v>
      </c>
      <c r="I73" s="25">
        <v>252</v>
      </c>
      <c r="J73" s="22">
        <v>254</v>
      </c>
      <c r="K73" s="232">
        <v>256.80555212319155</v>
      </c>
      <c r="L73" s="232">
        <v>254.86298553302879</v>
      </c>
      <c r="M73" s="249">
        <v>255.57664168304825</v>
      </c>
      <c r="N73" s="8"/>
      <c r="O73" s="22">
        <v>263</v>
      </c>
      <c r="P73" s="10">
        <v>254</v>
      </c>
      <c r="Q73" s="249">
        <v>255.31129483481715</v>
      </c>
      <c r="S73" s="250"/>
    </row>
    <row r="74" spans="1:34" x14ac:dyDescent="0.25">
      <c r="A74" s="56" t="s">
        <v>166</v>
      </c>
      <c r="B74" s="79">
        <v>21.6</v>
      </c>
      <c r="C74" s="80">
        <v>21.3</v>
      </c>
      <c r="D74" s="80">
        <v>20.5</v>
      </c>
      <c r="E74" s="81">
        <v>19.899999999999999</v>
      </c>
      <c r="F74" s="79">
        <v>18.399999999999999</v>
      </c>
      <c r="G74" s="80">
        <v>18.8</v>
      </c>
      <c r="H74" s="80">
        <v>18</v>
      </c>
      <c r="I74" s="81">
        <v>18.100000000000001</v>
      </c>
      <c r="J74" s="79">
        <v>17.7</v>
      </c>
      <c r="K74" s="80">
        <v>17.473540402602463</v>
      </c>
      <c r="L74" s="80">
        <v>17.110065594944857</v>
      </c>
      <c r="M74" s="81">
        <v>16.786766781847231</v>
      </c>
      <c r="N74" s="82"/>
      <c r="O74" s="79">
        <v>20.8</v>
      </c>
      <c r="P74" s="80">
        <v>18.3</v>
      </c>
      <c r="Q74" s="81">
        <v>17.273456885979325</v>
      </c>
      <c r="S74" s="250"/>
    </row>
    <row r="75" spans="1:34" x14ac:dyDescent="0.25">
      <c r="A75" s="56" t="s">
        <v>167</v>
      </c>
      <c r="B75" s="248">
        <v>310.91339418217063</v>
      </c>
      <c r="C75" s="232">
        <v>333.08077364216717</v>
      </c>
      <c r="D75" s="232">
        <v>319.83837990164903</v>
      </c>
      <c r="E75" s="249">
        <v>311.24166662500539</v>
      </c>
      <c r="F75" s="248">
        <v>298.50214199828969</v>
      </c>
      <c r="G75" s="232">
        <v>304.83702725880283</v>
      </c>
      <c r="H75" s="232">
        <v>317.99649837440143</v>
      </c>
      <c r="I75" s="249">
        <v>305.62409601311327</v>
      </c>
      <c r="J75" s="248">
        <v>300.46284613439866</v>
      </c>
      <c r="K75" s="232">
        <v>297.86621143950725</v>
      </c>
      <c r="L75" s="232">
        <v>307.01816569817674</v>
      </c>
      <c r="M75" s="249">
        <v>300.28073307541439</v>
      </c>
      <c r="N75" s="8"/>
      <c r="O75" s="248">
        <v>318.76855358774804</v>
      </c>
      <c r="P75" s="232">
        <v>306.73994091115179</v>
      </c>
      <c r="Q75" s="249">
        <v>301.40698908687426</v>
      </c>
      <c r="S75" s="250"/>
    </row>
    <row r="76" spans="1:34" x14ac:dyDescent="0.25">
      <c r="A76" s="56" t="s">
        <v>160</v>
      </c>
      <c r="B76" s="22">
        <v>200</v>
      </c>
      <c r="C76" s="10">
        <v>183</v>
      </c>
      <c r="D76" s="10">
        <v>183</v>
      </c>
      <c r="E76" s="25">
        <v>174</v>
      </c>
      <c r="F76" s="22">
        <v>161</v>
      </c>
      <c r="G76" s="10">
        <v>158</v>
      </c>
      <c r="H76" s="10">
        <v>163</v>
      </c>
      <c r="I76" s="25">
        <v>154</v>
      </c>
      <c r="J76" s="22">
        <v>146</v>
      </c>
      <c r="K76" s="232">
        <v>145.60065166079869</v>
      </c>
      <c r="L76" s="232">
        <v>147.12683702390075</v>
      </c>
      <c r="M76" s="249">
        <v>142.23637839476751</v>
      </c>
      <c r="N76" s="8"/>
      <c r="O76" s="22">
        <v>185</v>
      </c>
      <c r="P76" s="10">
        <v>159</v>
      </c>
      <c r="Q76" s="249">
        <v>145.33039241220902</v>
      </c>
      <c r="S76" s="250"/>
    </row>
    <row r="77" spans="1:34" x14ac:dyDescent="0.25">
      <c r="A77" s="56" t="s">
        <v>161</v>
      </c>
      <c r="B77" s="79">
        <v>28.5</v>
      </c>
      <c r="C77" s="80">
        <v>29.2</v>
      </c>
      <c r="D77" s="80">
        <v>29.2</v>
      </c>
      <c r="E77" s="81">
        <v>28.2</v>
      </c>
      <c r="F77" s="79">
        <v>27.1</v>
      </c>
      <c r="G77" s="80">
        <v>26.5</v>
      </c>
      <c r="H77" s="80">
        <v>26.2</v>
      </c>
      <c r="I77" s="81">
        <v>25.4</v>
      </c>
      <c r="J77" s="79">
        <v>24.3</v>
      </c>
      <c r="K77" s="80">
        <v>24.600261746921607</v>
      </c>
      <c r="L77" s="80">
        <v>23.866847932183116</v>
      </c>
      <c r="M77" s="81">
        <v>23.982945573147177</v>
      </c>
      <c r="N77" s="8"/>
      <c r="O77" s="79">
        <v>28.8</v>
      </c>
      <c r="P77" s="80">
        <v>26.3</v>
      </c>
      <c r="Q77" s="81">
        <v>24.183585206109854</v>
      </c>
      <c r="S77" s="250"/>
    </row>
    <row r="78" spans="1:34" x14ac:dyDescent="0.25">
      <c r="A78" s="56" t="s">
        <v>162</v>
      </c>
      <c r="B78" s="79">
        <v>14.5</v>
      </c>
      <c r="C78" s="80">
        <v>15.1</v>
      </c>
      <c r="D78" s="80">
        <v>14.6</v>
      </c>
      <c r="E78" s="81">
        <v>13.9</v>
      </c>
      <c r="F78" s="79">
        <v>13.5</v>
      </c>
      <c r="G78" s="80">
        <v>12.5</v>
      </c>
      <c r="H78" s="80">
        <v>12.6</v>
      </c>
      <c r="I78" s="81">
        <v>12.5</v>
      </c>
      <c r="J78" s="79">
        <v>12.1</v>
      </c>
      <c r="K78" s="80">
        <v>12.676663977907383</v>
      </c>
      <c r="L78" s="80">
        <v>11.996393023675017</v>
      </c>
      <c r="M78" s="81">
        <v>11.72699015070792</v>
      </c>
      <c r="N78" s="8"/>
      <c r="O78" s="79">
        <v>14.5</v>
      </c>
      <c r="P78" s="80">
        <v>12.8</v>
      </c>
      <c r="Q78" s="81">
        <v>12.12501178807258</v>
      </c>
      <c r="S78" s="250"/>
    </row>
    <row r="79" spans="1:34" x14ac:dyDescent="0.25">
      <c r="A79" s="56" t="s">
        <v>163</v>
      </c>
      <c r="B79" s="79">
        <v>16.899999999999999</v>
      </c>
      <c r="C79" s="80">
        <v>17.2</v>
      </c>
      <c r="D79" s="80">
        <v>16.2</v>
      </c>
      <c r="E79" s="81">
        <v>15.8</v>
      </c>
      <c r="F79" s="79">
        <v>11.7</v>
      </c>
      <c r="G79" s="80">
        <v>11.8</v>
      </c>
      <c r="H79" s="80">
        <v>11.5</v>
      </c>
      <c r="I79" s="81">
        <v>11.4</v>
      </c>
      <c r="J79" s="79">
        <v>11.2</v>
      </c>
      <c r="K79" s="80">
        <v>11.38811549485944</v>
      </c>
      <c r="L79" s="80">
        <v>10.892648829351165</v>
      </c>
      <c r="M79" s="81">
        <v>11.211563450540652</v>
      </c>
      <c r="N79" s="8"/>
      <c r="O79" s="79">
        <v>16.5</v>
      </c>
      <c r="P79" s="80">
        <v>11.6</v>
      </c>
      <c r="Q79" s="81">
        <v>11.181882345655223</v>
      </c>
      <c r="S79" s="250"/>
    </row>
    <row r="80" spans="1:34" ht="15.75" thickBot="1" x14ac:dyDescent="0.3">
      <c r="A80" s="151" t="s">
        <v>164</v>
      </c>
      <c r="B80" s="152">
        <v>24.4</v>
      </c>
      <c r="C80" s="153">
        <v>24.3</v>
      </c>
      <c r="D80" s="153">
        <v>24.3</v>
      </c>
      <c r="E80" s="154">
        <v>22.9</v>
      </c>
      <c r="F80" s="152">
        <v>21.8</v>
      </c>
      <c r="G80" s="153">
        <v>22.4</v>
      </c>
      <c r="H80" s="153">
        <v>21.2</v>
      </c>
      <c r="I80" s="154">
        <v>20.5</v>
      </c>
      <c r="J80" s="152">
        <v>19.948652773752073</v>
      </c>
      <c r="K80" s="153">
        <v>19.536949734266013</v>
      </c>
      <c r="L80" s="153">
        <v>19.77236399965113</v>
      </c>
      <c r="M80" s="154">
        <v>20.031844859033466</v>
      </c>
      <c r="N80" s="8"/>
      <c r="O80" s="152">
        <v>24</v>
      </c>
      <c r="P80" s="153">
        <v>21.5</v>
      </c>
      <c r="Q80" s="154">
        <v>19.822452841675673</v>
      </c>
      <c r="S80" s="250"/>
    </row>
    <row r="81" spans="1:19" hidden="1" x14ac:dyDescent="0.25">
      <c r="A81" s="56"/>
      <c r="B81" s="22"/>
      <c r="C81" s="10"/>
      <c r="D81" s="10"/>
      <c r="E81" s="25"/>
      <c r="F81" s="22"/>
      <c r="G81" s="10"/>
      <c r="H81" s="10"/>
      <c r="I81" s="25"/>
      <c r="J81" s="22"/>
      <c r="K81" s="10"/>
      <c r="L81" s="10"/>
      <c r="M81" s="25"/>
      <c r="N81" s="8"/>
      <c r="O81" s="22"/>
      <c r="P81" s="10"/>
      <c r="Q81" s="25"/>
    </row>
    <row r="82" spans="1:19" hidden="1" x14ac:dyDescent="0.25">
      <c r="A82" s="56"/>
      <c r="B82" s="22"/>
      <c r="C82" s="10"/>
      <c r="D82" s="10"/>
      <c r="E82" s="25"/>
      <c r="F82" s="22"/>
      <c r="G82" s="10"/>
      <c r="H82" s="10"/>
      <c r="I82" s="25"/>
      <c r="J82" s="22"/>
      <c r="K82" s="10"/>
      <c r="L82" s="10"/>
      <c r="M82" s="25"/>
      <c r="N82" s="8"/>
      <c r="O82" s="22"/>
      <c r="P82" s="10"/>
      <c r="Q82" s="25"/>
    </row>
    <row r="83" spans="1:19" hidden="1" x14ac:dyDescent="0.25">
      <c r="A83" s="56"/>
      <c r="B83" s="22"/>
      <c r="C83" s="10"/>
      <c r="D83" s="10"/>
      <c r="E83" s="25"/>
      <c r="F83" s="22"/>
      <c r="G83" s="10"/>
      <c r="H83" s="10"/>
      <c r="I83" s="25"/>
      <c r="J83" s="22"/>
      <c r="K83" s="10"/>
      <c r="L83" s="10"/>
      <c r="M83" s="25"/>
      <c r="N83" s="8"/>
      <c r="O83" s="22"/>
      <c r="P83" s="10"/>
      <c r="Q83" s="25"/>
    </row>
    <row r="84" spans="1:19" hidden="1" x14ac:dyDescent="0.25">
      <c r="A84" s="56"/>
      <c r="B84" s="22"/>
      <c r="C84" s="10"/>
      <c r="D84" s="10"/>
      <c r="E84" s="25"/>
      <c r="F84" s="22"/>
      <c r="G84" s="10"/>
      <c r="H84" s="10"/>
      <c r="I84" s="25"/>
      <c r="J84" s="22"/>
      <c r="K84" s="10"/>
      <c r="L84" s="10"/>
      <c r="M84" s="25"/>
      <c r="N84" s="8"/>
      <c r="O84" s="22"/>
      <c r="P84" s="10"/>
      <c r="Q84" s="25"/>
    </row>
    <row r="85" spans="1:19" hidden="1" x14ac:dyDescent="0.25">
      <c r="A85" s="56"/>
      <c r="B85" s="22"/>
      <c r="C85" s="10"/>
      <c r="D85" s="10"/>
      <c r="E85" s="25"/>
      <c r="F85" s="22"/>
      <c r="G85" s="10"/>
      <c r="H85" s="10"/>
      <c r="I85" s="25"/>
      <c r="J85" s="22"/>
      <c r="K85" s="10"/>
      <c r="L85" s="10"/>
      <c r="M85" s="25"/>
      <c r="N85" s="8"/>
      <c r="O85" s="22"/>
      <c r="P85" s="10"/>
      <c r="Q85" s="25"/>
    </row>
    <row r="86" spans="1:19" hidden="1" x14ac:dyDescent="0.25">
      <c r="A86" s="56"/>
      <c r="B86" s="22"/>
      <c r="C86" s="10"/>
      <c r="D86" s="10"/>
      <c r="E86" s="25"/>
      <c r="F86" s="22"/>
      <c r="G86" s="10"/>
      <c r="H86" s="10"/>
      <c r="I86" s="25"/>
      <c r="J86" s="22"/>
      <c r="K86" s="10"/>
      <c r="L86" s="10"/>
      <c r="M86" s="25"/>
      <c r="N86" s="8"/>
      <c r="O86" s="22"/>
      <c r="P86" s="10"/>
      <c r="Q86" s="25"/>
    </row>
    <row r="87" spans="1:19" ht="15.75" hidden="1" thickBot="1" x14ac:dyDescent="0.3">
      <c r="A87" s="57"/>
      <c r="B87" s="39"/>
      <c r="C87" s="51"/>
      <c r="D87" s="51"/>
      <c r="E87" s="52"/>
      <c r="F87" s="39"/>
      <c r="G87" s="51"/>
      <c r="H87" s="51"/>
      <c r="I87" s="52"/>
      <c r="J87" s="39"/>
      <c r="K87" s="51"/>
      <c r="L87" s="51"/>
      <c r="M87" s="52"/>
      <c r="N87" s="8"/>
      <c r="O87" s="39"/>
      <c r="P87" s="51"/>
      <c r="Q87" s="52"/>
    </row>
    <row r="88" spans="1:19" ht="15.75" thickBot="1" x14ac:dyDescent="0.3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10"/>
    </row>
    <row r="89" spans="1:19" x14ac:dyDescent="0.25">
      <c r="A89" s="46" t="s">
        <v>103</v>
      </c>
      <c r="B89" s="289">
        <v>2012</v>
      </c>
      <c r="C89" s="290"/>
      <c r="D89" s="290"/>
      <c r="E89" s="290"/>
      <c r="F89" s="289">
        <v>2013</v>
      </c>
      <c r="G89" s="290"/>
      <c r="H89" s="290"/>
      <c r="I89" s="291"/>
      <c r="J89" s="289">
        <v>2014</v>
      </c>
      <c r="K89" s="290"/>
      <c r="L89" s="290"/>
      <c r="M89" s="291"/>
      <c r="N89" s="11"/>
      <c r="O89" s="160">
        <v>2012</v>
      </c>
      <c r="P89" s="266">
        <v>2013</v>
      </c>
      <c r="Q89" s="161">
        <v>2014</v>
      </c>
    </row>
    <row r="90" spans="1:19" ht="15.75" thickBot="1" x14ac:dyDescent="0.3">
      <c r="A90" s="47" t="s">
        <v>111</v>
      </c>
      <c r="B90" s="163" t="s">
        <v>23</v>
      </c>
      <c r="C90" s="164" t="s">
        <v>24</v>
      </c>
      <c r="D90" s="164" t="s">
        <v>25</v>
      </c>
      <c r="E90" s="164" t="s">
        <v>26</v>
      </c>
      <c r="F90" s="157" t="s">
        <v>23</v>
      </c>
      <c r="G90" s="158" t="s">
        <v>24</v>
      </c>
      <c r="H90" s="158" t="s">
        <v>25</v>
      </c>
      <c r="I90" s="159" t="s">
        <v>26</v>
      </c>
      <c r="J90" s="157" t="s">
        <v>23</v>
      </c>
      <c r="K90" s="158" t="s">
        <v>24</v>
      </c>
      <c r="L90" s="158" t="s">
        <v>25</v>
      </c>
      <c r="M90" s="159" t="s">
        <v>26</v>
      </c>
      <c r="N90" s="162"/>
      <c r="O90" s="157" t="s">
        <v>134</v>
      </c>
      <c r="P90" s="158" t="s">
        <v>134</v>
      </c>
      <c r="Q90" s="159" t="s">
        <v>134</v>
      </c>
    </row>
    <row r="91" spans="1:19" ht="6" customHeight="1" x14ac:dyDescent="0.25">
      <c r="A91" s="17"/>
      <c r="B91" s="20"/>
      <c r="C91" s="23"/>
      <c r="D91" s="23"/>
      <c r="E91" s="24"/>
      <c r="F91" s="20"/>
      <c r="G91" s="23"/>
      <c r="H91" s="23"/>
      <c r="I91" s="24"/>
      <c r="J91" s="20"/>
      <c r="K91" s="23"/>
      <c r="L91" s="23"/>
      <c r="M91" s="24"/>
      <c r="N91" s="8"/>
      <c r="O91" s="20"/>
      <c r="P91" s="23"/>
      <c r="Q91" s="24"/>
    </row>
    <row r="92" spans="1:19" x14ac:dyDescent="0.25">
      <c r="A92" s="56" t="s">
        <v>165</v>
      </c>
      <c r="B92" s="22">
        <v>61</v>
      </c>
      <c r="C92" s="10">
        <v>65</v>
      </c>
      <c r="D92" s="10">
        <v>65</v>
      </c>
      <c r="E92" s="25">
        <v>59</v>
      </c>
      <c r="F92" s="22">
        <v>51</v>
      </c>
      <c r="G92" s="10">
        <v>58</v>
      </c>
      <c r="H92" s="10">
        <v>62</v>
      </c>
      <c r="I92" s="25">
        <v>55</v>
      </c>
      <c r="J92" s="22">
        <v>51</v>
      </c>
      <c r="K92" s="232">
        <v>55.837504818275796</v>
      </c>
      <c r="L92" s="232">
        <v>59.757595573183245</v>
      </c>
      <c r="M92" s="249">
        <v>55.23900904873642</v>
      </c>
      <c r="N92" s="8"/>
      <c r="O92" s="22">
        <v>63</v>
      </c>
      <c r="P92" s="10">
        <v>56</v>
      </c>
      <c r="Q92" s="249">
        <v>55.46292224163863</v>
      </c>
      <c r="S92" s="250"/>
    </row>
    <row r="93" spans="1:19" x14ac:dyDescent="0.25">
      <c r="A93" s="56" t="s">
        <v>166</v>
      </c>
      <c r="B93" s="79">
        <v>3.7</v>
      </c>
      <c r="C93" s="80">
        <v>4.4000000000000004</v>
      </c>
      <c r="D93" s="80">
        <v>4.3</v>
      </c>
      <c r="E93" s="81">
        <v>3.3</v>
      </c>
      <c r="F93" s="79">
        <v>3.5</v>
      </c>
      <c r="G93" s="80">
        <v>3.7</v>
      </c>
      <c r="H93" s="80">
        <v>5.0999999999999996</v>
      </c>
      <c r="I93" s="81">
        <v>4</v>
      </c>
      <c r="J93" s="79">
        <v>3.1</v>
      </c>
      <c r="K93" s="80">
        <v>3.6164072811875592</v>
      </c>
      <c r="L93" s="80">
        <v>3.1246454265231818</v>
      </c>
      <c r="M93" s="81">
        <v>3.2561868301101025</v>
      </c>
      <c r="N93" s="82"/>
      <c r="O93" s="79">
        <v>5.2</v>
      </c>
      <c r="P93" s="80">
        <v>4.0999999999999996</v>
      </c>
      <c r="Q93" s="81">
        <v>3.2754970025670009</v>
      </c>
      <c r="S93" s="250"/>
    </row>
    <row r="94" spans="1:19" x14ac:dyDescent="0.25">
      <c r="A94" s="56" t="s">
        <v>167</v>
      </c>
      <c r="B94" s="248">
        <v>83.228762010064116</v>
      </c>
      <c r="C94" s="232">
        <v>83.107156658165252</v>
      </c>
      <c r="D94" s="232">
        <v>78.996194799818085</v>
      </c>
      <c r="E94" s="249">
        <v>78.933976906402847</v>
      </c>
      <c r="F94" s="248">
        <v>71.857600649021393</v>
      </c>
      <c r="G94" s="232">
        <v>75.392180284169271</v>
      </c>
      <c r="H94" s="232">
        <v>71.532967864675086</v>
      </c>
      <c r="I94" s="249">
        <v>68.631794818780691</v>
      </c>
      <c r="J94" s="248">
        <v>64.90432458685801</v>
      </c>
      <c r="K94" s="232">
        <v>60.657922930524173</v>
      </c>
      <c r="L94" s="232">
        <v>61.275739148112478</v>
      </c>
      <c r="M94" s="249">
        <v>61.979329140667431</v>
      </c>
      <c r="N94" s="8"/>
      <c r="O94" s="248">
        <v>81.066522593612575</v>
      </c>
      <c r="P94" s="232">
        <v>71.853635904161621</v>
      </c>
      <c r="Q94" s="249">
        <v>62.204328951540525</v>
      </c>
      <c r="S94" s="250"/>
    </row>
    <row r="95" spans="1:19" x14ac:dyDescent="0.25">
      <c r="A95" s="56" t="s">
        <v>160</v>
      </c>
      <c r="B95" s="22">
        <v>59</v>
      </c>
      <c r="C95" s="10">
        <v>46</v>
      </c>
      <c r="D95" s="10">
        <v>41</v>
      </c>
      <c r="E95" s="25">
        <v>46</v>
      </c>
      <c r="F95" s="22">
        <v>41</v>
      </c>
      <c r="G95" s="10">
        <v>45</v>
      </c>
      <c r="H95" s="10">
        <v>46</v>
      </c>
      <c r="I95" s="25">
        <v>48</v>
      </c>
      <c r="J95" s="22">
        <v>41</v>
      </c>
      <c r="K95" s="232">
        <v>44.977346645494499</v>
      </c>
      <c r="L95" s="232">
        <v>45.997190422033235</v>
      </c>
      <c r="M95" s="249">
        <v>43.600359919545667</v>
      </c>
      <c r="N95" s="8"/>
      <c r="O95" s="22">
        <v>48</v>
      </c>
      <c r="P95" s="10">
        <v>45</v>
      </c>
      <c r="Q95" s="249">
        <v>43.929005395659836</v>
      </c>
      <c r="S95" s="250"/>
    </row>
    <row r="96" spans="1:19" x14ac:dyDescent="0.25">
      <c r="A96" s="56" t="s">
        <v>161</v>
      </c>
      <c r="B96" s="79">
        <v>4.3</v>
      </c>
      <c r="C96" s="80">
        <v>4.2</v>
      </c>
      <c r="D96" s="80">
        <v>4.5</v>
      </c>
      <c r="E96" s="81">
        <v>4.3</v>
      </c>
      <c r="F96" s="79">
        <v>3.9</v>
      </c>
      <c r="G96" s="80">
        <v>3.9</v>
      </c>
      <c r="H96" s="80">
        <v>3.9</v>
      </c>
      <c r="I96" s="81">
        <v>4.2</v>
      </c>
      <c r="J96" s="79">
        <v>5.4</v>
      </c>
      <c r="K96" s="80">
        <v>5.6033729301457642</v>
      </c>
      <c r="L96" s="80">
        <v>7.5377582162792747</v>
      </c>
      <c r="M96" s="81">
        <v>6.4235818981669288</v>
      </c>
      <c r="N96" s="8"/>
      <c r="O96" s="79">
        <v>4.3</v>
      </c>
      <c r="P96" s="80">
        <v>4</v>
      </c>
      <c r="Q96" s="81">
        <v>6.2317448012149699</v>
      </c>
      <c r="S96" s="250"/>
    </row>
    <row r="97" spans="1:19" x14ac:dyDescent="0.25">
      <c r="A97" s="56" t="s">
        <v>162</v>
      </c>
      <c r="B97" s="79">
        <v>4.5</v>
      </c>
      <c r="C97" s="80">
        <v>4.9000000000000004</v>
      </c>
      <c r="D97" s="80">
        <v>5.2</v>
      </c>
      <c r="E97" s="81">
        <v>4.9000000000000004</v>
      </c>
      <c r="F97" s="79">
        <v>4.8</v>
      </c>
      <c r="G97" s="80">
        <v>4.5999999999999996</v>
      </c>
      <c r="H97" s="80">
        <v>4.8</v>
      </c>
      <c r="I97" s="81">
        <v>5</v>
      </c>
      <c r="J97" s="79">
        <v>4.5</v>
      </c>
      <c r="K97" s="80">
        <v>4.8262224968387235</v>
      </c>
      <c r="L97" s="80">
        <v>4.4070827956902114</v>
      </c>
      <c r="M97" s="81">
        <v>4.3800344233395103</v>
      </c>
      <c r="N97" s="8"/>
      <c r="O97" s="79">
        <v>4.9000000000000004</v>
      </c>
      <c r="P97" s="80">
        <v>4.8</v>
      </c>
      <c r="Q97" s="81">
        <v>4.5308626044794282</v>
      </c>
      <c r="S97" s="250"/>
    </row>
    <row r="98" spans="1:19" x14ac:dyDescent="0.25">
      <c r="A98" s="56" t="s">
        <v>163</v>
      </c>
      <c r="B98" s="79">
        <v>3</v>
      </c>
      <c r="C98" s="80">
        <v>3.2</v>
      </c>
      <c r="D98" s="80">
        <v>3.3</v>
      </c>
      <c r="E98" s="81">
        <v>3.6</v>
      </c>
      <c r="F98" s="79">
        <v>1.6</v>
      </c>
      <c r="G98" s="80">
        <v>1.7</v>
      </c>
      <c r="H98" s="80">
        <v>2.4</v>
      </c>
      <c r="I98" s="81">
        <v>2.4</v>
      </c>
      <c r="J98" s="79">
        <v>2.4</v>
      </c>
      <c r="K98" s="80">
        <v>2.4676544743658937</v>
      </c>
      <c r="L98" s="80">
        <v>2.7503874062513991</v>
      </c>
      <c r="M98" s="81">
        <v>2.8380418896194439</v>
      </c>
      <c r="N98" s="8"/>
      <c r="O98" s="79">
        <v>3.3</v>
      </c>
      <c r="P98" s="80">
        <v>2</v>
      </c>
      <c r="Q98" s="81">
        <v>2.6021999009941474</v>
      </c>
      <c r="S98" s="250"/>
    </row>
    <row r="99" spans="1:19" ht="15.75" thickBot="1" x14ac:dyDescent="0.3">
      <c r="A99" s="151" t="s">
        <v>164</v>
      </c>
      <c r="B99" s="152">
        <v>9.8000000000000007</v>
      </c>
      <c r="C99" s="153">
        <v>9.3000000000000007</v>
      </c>
      <c r="D99" s="153">
        <v>9.1</v>
      </c>
      <c r="E99" s="154">
        <v>7.6</v>
      </c>
      <c r="F99" s="152">
        <v>7.2</v>
      </c>
      <c r="G99" s="153">
        <v>6.9</v>
      </c>
      <c r="H99" s="153">
        <v>6.3</v>
      </c>
      <c r="I99" s="154">
        <v>5.7</v>
      </c>
      <c r="J99" s="152">
        <v>5.2160470684502114</v>
      </c>
      <c r="K99" s="153">
        <v>4.8712742052709226</v>
      </c>
      <c r="L99" s="153">
        <v>5.0645614936331942</v>
      </c>
      <c r="M99" s="154">
        <v>4.7358390804801997</v>
      </c>
      <c r="N99" s="8"/>
      <c r="O99" s="152">
        <v>9</v>
      </c>
      <c r="P99" s="153">
        <v>6.5</v>
      </c>
      <c r="Q99" s="154">
        <v>4.9719304619586318</v>
      </c>
      <c r="S99" s="250"/>
    </row>
    <row r="100" spans="1:19" hidden="1" x14ac:dyDescent="0.25">
      <c r="A100" s="56"/>
      <c r="B100" s="22"/>
      <c r="C100" s="10"/>
      <c r="D100" s="10"/>
      <c r="E100" s="25"/>
      <c r="F100" s="22"/>
      <c r="G100" s="10"/>
      <c r="H100" s="10"/>
      <c r="I100" s="25"/>
      <c r="J100" s="22"/>
      <c r="K100" s="10"/>
      <c r="L100" s="10"/>
      <c r="M100" s="25"/>
      <c r="N100" s="8"/>
      <c r="O100" s="22"/>
      <c r="P100" s="10"/>
      <c r="Q100" s="25"/>
    </row>
    <row r="101" spans="1:19" hidden="1" x14ac:dyDescent="0.25">
      <c r="A101" s="56"/>
      <c r="B101" s="22"/>
      <c r="C101" s="10"/>
      <c r="D101" s="10"/>
      <c r="E101" s="25"/>
      <c r="F101" s="22"/>
      <c r="G101" s="10"/>
      <c r="H101" s="10"/>
      <c r="I101" s="25"/>
      <c r="J101" s="22"/>
      <c r="K101" s="10"/>
      <c r="L101" s="10"/>
      <c r="M101" s="25"/>
      <c r="N101" s="8"/>
      <c r="O101" s="22"/>
      <c r="P101" s="10"/>
      <c r="Q101" s="25"/>
    </row>
    <row r="102" spans="1:19" hidden="1" x14ac:dyDescent="0.25">
      <c r="A102" s="56"/>
      <c r="B102" s="22"/>
      <c r="C102" s="10"/>
      <c r="D102" s="10"/>
      <c r="E102" s="25"/>
      <c r="F102" s="22"/>
      <c r="G102" s="10"/>
      <c r="H102" s="10"/>
      <c r="I102" s="25"/>
      <c r="J102" s="22"/>
      <c r="K102" s="10"/>
      <c r="L102" s="10"/>
      <c r="M102" s="25"/>
      <c r="N102" s="8"/>
      <c r="O102" s="22"/>
      <c r="P102" s="10"/>
      <c r="Q102" s="25"/>
    </row>
    <row r="103" spans="1:19" hidden="1" x14ac:dyDescent="0.25">
      <c r="A103" s="56"/>
      <c r="B103" s="22"/>
      <c r="C103" s="10"/>
      <c r="D103" s="10"/>
      <c r="E103" s="25"/>
      <c r="F103" s="22"/>
      <c r="G103" s="10"/>
      <c r="H103" s="10"/>
      <c r="I103" s="25"/>
      <c r="J103" s="22"/>
      <c r="K103" s="10"/>
      <c r="L103" s="10"/>
      <c r="M103" s="25"/>
      <c r="N103" s="8"/>
      <c r="O103" s="22"/>
      <c r="P103" s="10"/>
      <c r="Q103" s="25"/>
    </row>
    <row r="104" spans="1:19" hidden="1" x14ac:dyDescent="0.25">
      <c r="A104" s="56"/>
      <c r="B104" s="22"/>
      <c r="C104" s="10"/>
      <c r="D104" s="10"/>
      <c r="E104" s="25"/>
      <c r="F104" s="22"/>
      <c r="G104" s="10"/>
      <c r="H104" s="10"/>
      <c r="I104" s="25"/>
      <c r="J104" s="22"/>
      <c r="K104" s="10"/>
      <c r="L104" s="10"/>
      <c r="M104" s="25"/>
      <c r="N104" s="8"/>
      <c r="O104" s="22"/>
      <c r="P104" s="10"/>
      <c r="Q104" s="25"/>
    </row>
    <row r="105" spans="1:19" hidden="1" x14ac:dyDescent="0.25">
      <c r="A105" s="56"/>
      <c r="B105" s="22"/>
      <c r="C105" s="10"/>
      <c r="D105" s="10"/>
      <c r="E105" s="25"/>
      <c r="F105" s="22"/>
      <c r="G105" s="10"/>
      <c r="H105" s="10"/>
      <c r="I105" s="25"/>
      <c r="J105" s="22"/>
      <c r="K105" s="10"/>
      <c r="L105" s="10"/>
      <c r="M105" s="25"/>
      <c r="N105" s="8"/>
      <c r="O105" s="22"/>
      <c r="P105" s="10"/>
      <c r="Q105" s="25"/>
    </row>
    <row r="106" spans="1:19" ht="15.75" hidden="1" thickBot="1" x14ac:dyDescent="0.3">
      <c r="A106" s="57"/>
      <c r="B106" s="39"/>
      <c r="C106" s="51"/>
      <c r="D106" s="51"/>
      <c r="E106" s="52"/>
      <c r="F106" s="39"/>
      <c r="G106" s="51"/>
      <c r="H106" s="51"/>
      <c r="I106" s="52"/>
      <c r="J106" s="39"/>
      <c r="K106" s="51"/>
      <c r="L106" s="51"/>
      <c r="M106" s="52"/>
      <c r="N106" s="8"/>
      <c r="O106" s="39"/>
      <c r="P106" s="51"/>
      <c r="Q106" s="52"/>
    </row>
    <row r="107" spans="1:19" ht="15.75" thickBot="1" x14ac:dyDescent="0.3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10"/>
    </row>
    <row r="108" spans="1:19" x14ac:dyDescent="0.25">
      <c r="A108" s="46" t="s">
        <v>100</v>
      </c>
      <c r="B108" s="289">
        <v>2012</v>
      </c>
      <c r="C108" s="290"/>
      <c r="D108" s="290"/>
      <c r="E108" s="290"/>
      <c r="F108" s="289">
        <v>2013</v>
      </c>
      <c r="G108" s="290"/>
      <c r="H108" s="290"/>
      <c r="I108" s="291"/>
      <c r="J108" s="289">
        <v>2014</v>
      </c>
      <c r="K108" s="290"/>
      <c r="L108" s="290"/>
      <c r="M108" s="291"/>
      <c r="N108" s="11"/>
      <c r="O108" s="160">
        <v>2012</v>
      </c>
      <c r="P108" s="266">
        <v>2013</v>
      </c>
      <c r="Q108" s="161">
        <v>2014</v>
      </c>
    </row>
    <row r="109" spans="1:19" ht="15.75" thickBot="1" x14ac:dyDescent="0.3">
      <c r="A109" s="47" t="s">
        <v>111</v>
      </c>
      <c r="B109" s="163" t="s">
        <v>23</v>
      </c>
      <c r="C109" s="164" t="s">
        <v>24</v>
      </c>
      <c r="D109" s="164" t="s">
        <v>25</v>
      </c>
      <c r="E109" s="164" t="s">
        <v>26</v>
      </c>
      <c r="F109" s="157" t="s">
        <v>23</v>
      </c>
      <c r="G109" s="158" t="s">
        <v>24</v>
      </c>
      <c r="H109" s="158" t="s">
        <v>25</v>
      </c>
      <c r="I109" s="159" t="s">
        <v>26</v>
      </c>
      <c r="J109" s="157" t="s">
        <v>23</v>
      </c>
      <c r="K109" s="158" t="s">
        <v>24</v>
      </c>
      <c r="L109" s="158" t="s">
        <v>25</v>
      </c>
      <c r="M109" s="159" t="s">
        <v>26</v>
      </c>
      <c r="N109" s="162"/>
      <c r="O109" s="157" t="s">
        <v>134</v>
      </c>
      <c r="P109" s="158" t="s">
        <v>134</v>
      </c>
      <c r="Q109" s="159" t="s">
        <v>134</v>
      </c>
    </row>
    <row r="110" spans="1:19" ht="6" customHeight="1" x14ac:dyDescent="0.25">
      <c r="A110" s="17"/>
      <c r="B110" s="20"/>
      <c r="C110" s="23"/>
      <c r="D110" s="23"/>
      <c r="E110" s="24"/>
      <c r="F110" s="20"/>
      <c r="G110" s="23"/>
      <c r="H110" s="23"/>
      <c r="I110" s="24"/>
      <c r="J110" s="20"/>
      <c r="K110" s="23"/>
      <c r="L110" s="23"/>
      <c r="M110" s="24"/>
      <c r="N110" s="8"/>
      <c r="O110" s="20"/>
      <c r="P110" s="23"/>
      <c r="Q110" s="24"/>
    </row>
    <row r="111" spans="1:19" x14ac:dyDescent="0.25">
      <c r="A111" s="56" t="s">
        <v>165</v>
      </c>
      <c r="B111" s="22">
        <v>190</v>
      </c>
      <c r="C111" s="10">
        <v>194</v>
      </c>
      <c r="D111" s="10">
        <v>187</v>
      </c>
      <c r="E111" s="25">
        <v>189</v>
      </c>
      <c r="F111" s="22">
        <v>180</v>
      </c>
      <c r="G111" s="10">
        <v>188</v>
      </c>
      <c r="H111" s="10">
        <v>185</v>
      </c>
      <c r="I111" s="25">
        <v>184</v>
      </c>
      <c r="J111" s="22">
        <v>185</v>
      </c>
      <c r="K111" s="232">
        <v>189.83640893796056</v>
      </c>
      <c r="L111" s="232">
        <v>190.65230550651805</v>
      </c>
      <c r="M111" s="249">
        <v>190.38314832265891</v>
      </c>
      <c r="N111" s="8"/>
      <c r="O111" s="22">
        <v>190</v>
      </c>
      <c r="P111" s="10">
        <v>184</v>
      </c>
      <c r="Q111" s="249">
        <v>188.96796569178437</v>
      </c>
      <c r="S111" s="250"/>
    </row>
    <row r="112" spans="1:19" x14ac:dyDescent="0.25">
      <c r="A112" s="56" t="s">
        <v>166</v>
      </c>
      <c r="B112" s="79">
        <v>19.8</v>
      </c>
      <c r="C112" s="80">
        <v>19.7</v>
      </c>
      <c r="D112" s="80">
        <v>18.899999999999999</v>
      </c>
      <c r="E112" s="81">
        <v>18.2</v>
      </c>
      <c r="F112" s="79">
        <v>17</v>
      </c>
      <c r="G112" s="80">
        <v>17.399999999999999</v>
      </c>
      <c r="H112" s="80">
        <v>17</v>
      </c>
      <c r="I112" s="81">
        <v>17</v>
      </c>
      <c r="J112" s="79">
        <v>16.600000000000001</v>
      </c>
      <c r="K112" s="80">
        <v>16.500890590507371</v>
      </c>
      <c r="L112" s="80">
        <v>16.187591287051593</v>
      </c>
      <c r="M112" s="81">
        <v>15.958100213387533</v>
      </c>
      <c r="N112" s="82"/>
      <c r="O112" s="79">
        <v>19.3</v>
      </c>
      <c r="P112" s="80">
        <v>17.100000000000001</v>
      </c>
      <c r="Q112" s="81">
        <v>16.318818626060708</v>
      </c>
      <c r="S112" s="250"/>
    </row>
    <row r="113" spans="1:19" x14ac:dyDescent="0.25">
      <c r="A113" s="56" t="s">
        <v>167</v>
      </c>
      <c r="B113" s="248">
        <v>244.39990166585491</v>
      </c>
      <c r="C113" s="232">
        <v>261.2642217278007</v>
      </c>
      <c r="D113" s="232">
        <v>251.34379708316632</v>
      </c>
      <c r="E113" s="249">
        <v>245.90734044548182</v>
      </c>
      <c r="F113" s="248">
        <v>237.02065866622829</v>
      </c>
      <c r="G113" s="232">
        <v>243.33035461900076</v>
      </c>
      <c r="H113" s="232">
        <v>253.13224695675066</v>
      </c>
      <c r="I113" s="249">
        <v>244.17610535627242</v>
      </c>
      <c r="J113" s="248">
        <v>240.12343549081461</v>
      </c>
      <c r="K113" s="232">
        <v>237.42983798626452</v>
      </c>
      <c r="L113" s="232">
        <v>244.15240049590182</v>
      </c>
      <c r="M113" s="249">
        <v>239.95494767894274</v>
      </c>
      <c r="N113" s="8"/>
      <c r="O113" s="248">
        <v>250.72881523057595</v>
      </c>
      <c r="P113" s="232">
        <v>244.41484139956302</v>
      </c>
      <c r="Q113" s="249">
        <v>240.41515541298091</v>
      </c>
      <c r="S113" s="250"/>
    </row>
    <row r="114" spans="1:19" x14ac:dyDescent="0.25">
      <c r="A114" s="56" t="s">
        <v>160</v>
      </c>
      <c r="B114" s="22">
        <v>184</v>
      </c>
      <c r="C114" s="10">
        <v>167</v>
      </c>
      <c r="D114" s="10">
        <v>166</v>
      </c>
      <c r="E114" s="25">
        <v>161</v>
      </c>
      <c r="F114" s="22">
        <v>150</v>
      </c>
      <c r="G114" s="10">
        <v>148</v>
      </c>
      <c r="H114" s="10">
        <v>153</v>
      </c>
      <c r="I114" s="25">
        <v>144</v>
      </c>
      <c r="J114" s="22">
        <v>137</v>
      </c>
      <c r="K114" s="232">
        <v>136.24654607946616</v>
      </c>
      <c r="L114" s="232">
        <v>137.91232283788364</v>
      </c>
      <c r="M114" s="249">
        <v>133.64273533877198</v>
      </c>
      <c r="N114" s="8"/>
      <c r="O114" s="22">
        <v>170</v>
      </c>
      <c r="P114" s="10">
        <v>149</v>
      </c>
      <c r="Q114" s="249">
        <v>136.12627699490383</v>
      </c>
      <c r="S114" s="250"/>
    </row>
    <row r="115" spans="1:19" x14ac:dyDescent="0.25">
      <c r="A115" s="56" t="s">
        <v>161</v>
      </c>
      <c r="B115" s="79">
        <v>15.4</v>
      </c>
      <c r="C115" s="80">
        <v>15.8</v>
      </c>
      <c r="D115" s="80">
        <v>15.8</v>
      </c>
      <c r="E115" s="81">
        <v>15.2</v>
      </c>
      <c r="F115" s="79">
        <v>14.5</v>
      </c>
      <c r="G115" s="80">
        <v>14.3</v>
      </c>
      <c r="H115" s="80">
        <v>14</v>
      </c>
      <c r="I115" s="81">
        <v>14.4</v>
      </c>
      <c r="J115" s="79">
        <v>15.7</v>
      </c>
      <c r="K115" s="80">
        <v>16.141462965660892</v>
      </c>
      <c r="L115" s="80">
        <v>16.836807018059542</v>
      </c>
      <c r="M115" s="81">
        <v>16.731081697628525</v>
      </c>
      <c r="N115" s="8"/>
      <c r="O115" s="79">
        <v>15.6</v>
      </c>
      <c r="P115" s="80">
        <v>14.3</v>
      </c>
      <c r="Q115" s="81">
        <v>16.344203938250565</v>
      </c>
      <c r="S115" s="250"/>
    </row>
    <row r="116" spans="1:19" x14ac:dyDescent="0.25">
      <c r="A116" s="56" t="s">
        <v>162</v>
      </c>
      <c r="B116" s="79">
        <v>10.7</v>
      </c>
      <c r="C116" s="80">
        <v>11.3</v>
      </c>
      <c r="D116" s="80">
        <v>11</v>
      </c>
      <c r="E116" s="81">
        <v>10.6</v>
      </c>
      <c r="F116" s="79">
        <v>10.4</v>
      </c>
      <c r="G116" s="80">
        <v>9.8000000000000007</v>
      </c>
      <c r="H116" s="80">
        <v>9.9</v>
      </c>
      <c r="I116" s="81">
        <v>10</v>
      </c>
      <c r="J116" s="79">
        <v>9.6999999999999993</v>
      </c>
      <c r="K116" s="80">
        <v>10.301496712715304</v>
      </c>
      <c r="L116" s="80">
        <v>9.6925691862923617</v>
      </c>
      <c r="M116" s="81">
        <v>9.5659076557455034</v>
      </c>
      <c r="N116" s="8"/>
      <c r="O116" s="79">
        <v>10.9</v>
      </c>
      <c r="P116" s="80">
        <v>10</v>
      </c>
      <c r="Q116" s="81">
        <v>9.8149933886882916</v>
      </c>
      <c r="S116" s="250"/>
    </row>
    <row r="117" spans="1:19" x14ac:dyDescent="0.25">
      <c r="A117" s="56" t="s">
        <v>163</v>
      </c>
      <c r="B117" s="79">
        <v>12.2</v>
      </c>
      <c r="C117" s="80">
        <v>12.7</v>
      </c>
      <c r="D117" s="80">
        <v>12.3</v>
      </c>
      <c r="E117" s="81">
        <v>12</v>
      </c>
      <c r="F117" s="79">
        <v>8.4</v>
      </c>
      <c r="G117" s="80">
        <v>8.8000000000000007</v>
      </c>
      <c r="H117" s="80">
        <v>9.1999999999999993</v>
      </c>
      <c r="I117" s="81">
        <v>9.3000000000000007</v>
      </c>
      <c r="J117" s="79">
        <v>9.1999999999999993</v>
      </c>
      <c r="K117" s="80">
        <v>9.4277692098022339</v>
      </c>
      <c r="L117" s="80">
        <v>9.2603751685457052</v>
      </c>
      <c r="M117" s="81">
        <v>9.6153496831115834</v>
      </c>
      <c r="N117" s="8"/>
      <c r="O117" s="79">
        <v>12.3</v>
      </c>
      <c r="P117" s="80">
        <v>8.9</v>
      </c>
      <c r="Q117" s="81">
        <v>9.3682070650375096</v>
      </c>
      <c r="S117" s="250"/>
    </row>
    <row r="118" spans="1:19" ht="15.75" thickBot="1" x14ac:dyDescent="0.3">
      <c r="A118" s="151" t="s">
        <v>164</v>
      </c>
      <c r="B118" s="152">
        <v>17.600000000000001</v>
      </c>
      <c r="C118" s="153">
        <v>17.3</v>
      </c>
      <c r="D118" s="153">
        <v>17.5</v>
      </c>
      <c r="E118" s="154">
        <v>15.9</v>
      </c>
      <c r="F118" s="152">
        <v>15.1</v>
      </c>
      <c r="G118" s="153">
        <v>15.3</v>
      </c>
      <c r="H118" s="153">
        <v>14.4</v>
      </c>
      <c r="I118" s="154">
        <v>13.8</v>
      </c>
      <c r="J118" s="152">
        <v>13.257542045410043</v>
      </c>
      <c r="K118" s="153">
        <v>12.796361809060285</v>
      </c>
      <c r="L118" s="153">
        <v>13.002219399522389</v>
      </c>
      <c r="M118" s="154">
        <v>12.924999678383552</v>
      </c>
      <c r="N118" s="8"/>
      <c r="O118" s="152">
        <v>17.100000000000001</v>
      </c>
      <c r="P118" s="153">
        <v>14.7</v>
      </c>
      <c r="Q118" s="154">
        <v>12.995280733094068</v>
      </c>
      <c r="S118" s="250"/>
    </row>
    <row r="119" spans="1:19" hidden="1" x14ac:dyDescent="0.25">
      <c r="A119" s="56"/>
      <c r="B119" s="22"/>
      <c r="C119" s="10"/>
      <c r="D119" s="10"/>
      <c r="E119" s="25"/>
      <c r="F119" s="22"/>
      <c r="G119" s="10"/>
      <c r="H119" s="10"/>
      <c r="I119" s="25"/>
      <c r="J119" s="22"/>
      <c r="K119" s="10"/>
      <c r="L119" s="10"/>
      <c r="M119" s="25"/>
      <c r="N119" s="8"/>
      <c r="O119" s="22"/>
      <c r="P119" s="10"/>
      <c r="Q119" s="25"/>
    </row>
    <row r="120" spans="1:19" hidden="1" x14ac:dyDescent="0.25">
      <c r="A120" s="56"/>
      <c r="B120" s="22"/>
      <c r="C120" s="10"/>
      <c r="D120" s="10"/>
      <c r="E120" s="25"/>
      <c r="F120" s="22"/>
      <c r="G120" s="10"/>
      <c r="H120" s="10"/>
      <c r="I120" s="25"/>
      <c r="J120" s="22"/>
      <c r="K120" s="10"/>
      <c r="L120" s="10"/>
      <c r="M120" s="25"/>
      <c r="N120" s="8"/>
      <c r="O120" s="22"/>
      <c r="P120" s="10"/>
      <c r="Q120" s="25"/>
    </row>
    <row r="121" spans="1:19" hidden="1" x14ac:dyDescent="0.25">
      <c r="A121" s="56"/>
      <c r="B121" s="22"/>
      <c r="C121" s="10"/>
      <c r="D121" s="10"/>
      <c r="E121" s="25"/>
      <c r="F121" s="22"/>
      <c r="G121" s="10"/>
      <c r="H121" s="10"/>
      <c r="I121" s="25"/>
      <c r="J121" s="22"/>
      <c r="K121" s="10"/>
      <c r="L121" s="10"/>
      <c r="M121" s="25"/>
      <c r="N121" s="8"/>
      <c r="O121" s="22"/>
      <c r="P121" s="10"/>
      <c r="Q121" s="25"/>
    </row>
    <row r="122" spans="1:19" hidden="1" x14ac:dyDescent="0.25">
      <c r="A122" s="56"/>
      <c r="B122" s="22"/>
      <c r="C122" s="10"/>
      <c r="D122" s="10"/>
      <c r="E122" s="25"/>
      <c r="F122" s="22"/>
      <c r="G122" s="10"/>
      <c r="H122" s="10"/>
      <c r="I122" s="25"/>
      <c r="J122" s="22"/>
      <c r="K122" s="10"/>
      <c r="L122" s="10"/>
      <c r="M122" s="25"/>
      <c r="N122" s="8"/>
      <c r="O122" s="22"/>
      <c r="P122" s="10"/>
      <c r="Q122" s="25"/>
    </row>
    <row r="123" spans="1:19" hidden="1" x14ac:dyDescent="0.25">
      <c r="A123" s="56"/>
      <c r="B123" s="22"/>
      <c r="C123" s="10"/>
      <c r="D123" s="10"/>
      <c r="E123" s="25"/>
      <c r="F123" s="22"/>
      <c r="G123" s="10"/>
      <c r="H123" s="10"/>
      <c r="I123" s="25"/>
      <c r="J123" s="22"/>
      <c r="K123" s="10"/>
      <c r="L123" s="10"/>
      <c r="M123" s="25"/>
      <c r="N123" s="8"/>
      <c r="O123" s="22"/>
      <c r="P123" s="10"/>
      <c r="Q123" s="25"/>
    </row>
    <row r="124" spans="1:19" hidden="1" x14ac:dyDescent="0.25">
      <c r="A124" s="56"/>
      <c r="B124" s="22"/>
      <c r="C124" s="10"/>
      <c r="D124" s="10"/>
      <c r="E124" s="25"/>
      <c r="F124" s="22"/>
      <c r="G124" s="10"/>
      <c r="H124" s="10"/>
      <c r="I124" s="25"/>
      <c r="J124" s="22"/>
      <c r="K124" s="10"/>
      <c r="L124" s="10"/>
      <c r="M124" s="25"/>
      <c r="N124" s="8"/>
      <c r="O124" s="22"/>
      <c r="P124" s="10"/>
      <c r="Q124" s="25"/>
    </row>
    <row r="125" spans="1:19" ht="15.75" hidden="1" thickBot="1" x14ac:dyDescent="0.3">
      <c r="A125" s="57"/>
      <c r="B125" s="39"/>
      <c r="C125" s="51"/>
      <c r="D125" s="51"/>
      <c r="E125" s="52"/>
      <c r="F125" s="39"/>
      <c r="G125" s="51"/>
      <c r="H125" s="51"/>
      <c r="I125" s="52"/>
      <c r="J125" s="39"/>
      <c r="K125" s="51"/>
      <c r="L125" s="51"/>
      <c r="M125" s="52"/>
      <c r="N125" s="8"/>
      <c r="O125" s="39"/>
      <c r="P125" s="51"/>
      <c r="Q125" s="52"/>
    </row>
    <row r="126" spans="1:19" ht="15.75" thickBot="1" x14ac:dyDescent="0.3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10"/>
    </row>
    <row r="127" spans="1:19" x14ac:dyDescent="0.25">
      <c r="A127" s="46" t="s">
        <v>116</v>
      </c>
      <c r="B127" s="289">
        <v>2012</v>
      </c>
      <c r="C127" s="290"/>
      <c r="D127" s="290"/>
      <c r="E127" s="290"/>
      <c r="F127" s="289">
        <v>2013</v>
      </c>
      <c r="G127" s="290"/>
      <c r="H127" s="290"/>
      <c r="I127" s="291"/>
      <c r="J127" s="289">
        <v>2014</v>
      </c>
      <c r="K127" s="290"/>
      <c r="L127" s="290"/>
      <c r="M127" s="291"/>
      <c r="N127" s="11"/>
      <c r="O127" s="160">
        <v>2012</v>
      </c>
      <c r="P127" s="266">
        <v>2013</v>
      </c>
      <c r="Q127" s="161">
        <v>2014</v>
      </c>
    </row>
    <row r="128" spans="1:19" ht="15.75" thickBot="1" x14ac:dyDescent="0.3">
      <c r="A128" s="47" t="s">
        <v>115</v>
      </c>
      <c r="B128" s="163" t="s">
        <v>23</v>
      </c>
      <c r="C128" s="164" t="s">
        <v>24</v>
      </c>
      <c r="D128" s="164" t="s">
        <v>25</v>
      </c>
      <c r="E128" s="164" t="s">
        <v>26</v>
      </c>
      <c r="F128" s="157" t="s">
        <v>23</v>
      </c>
      <c r="G128" s="158" t="s">
        <v>24</v>
      </c>
      <c r="H128" s="158" t="s">
        <v>25</v>
      </c>
      <c r="I128" s="159" t="s">
        <v>26</v>
      </c>
      <c r="J128" s="157" t="s">
        <v>23</v>
      </c>
      <c r="K128" s="158" t="s">
        <v>24</v>
      </c>
      <c r="L128" s="158" t="s">
        <v>25</v>
      </c>
      <c r="M128" s="159" t="s">
        <v>26</v>
      </c>
      <c r="N128" s="162"/>
      <c r="O128" s="157" t="s">
        <v>134</v>
      </c>
      <c r="P128" s="158" t="s">
        <v>134</v>
      </c>
      <c r="Q128" s="159" t="s">
        <v>134</v>
      </c>
    </row>
    <row r="129" spans="1:19" ht="6" customHeight="1" x14ac:dyDescent="0.25">
      <c r="A129" s="17"/>
      <c r="B129" s="20"/>
      <c r="C129" s="23"/>
      <c r="D129" s="23"/>
      <c r="E129" s="24"/>
      <c r="F129" s="20"/>
      <c r="G129" s="23"/>
      <c r="H129" s="23"/>
      <c r="I129" s="24"/>
      <c r="J129" s="20"/>
      <c r="K129" s="23"/>
      <c r="L129" s="23"/>
      <c r="M129" s="24"/>
      <c r="N129" s="8"/>
      <c r="O129" s="20"/>
      <c r="P129" s="23"/>
      <c r="Q129" s="24"/>
    </row>
    <row r="130" spans="1:19" x14ac:dyDescent="0.25">
      <c r="A130" s="56" t="s">
        <v>0</v>
      </c>
      <c r="B130" s="22">
        <v>244</v>
      </c>
      <c r="C130" s="10">
        <v>247</v>
      </c>
      <c r="D130" s="10">
        <v>235</v>
      </c>
      <c r="E130" s="25">
        <v>249</v>
      </c>
      <c r="F130" s="22">
        <v>241</v>
      </c>
      <c r="G130" s="10">
        <v>253</v>
      </c>
      <c r="H130" s="10">
        <v>236</v>
      </c>
      <c r="I130" s="25">
        <v>253</v>
      </c>
      <c r="J130" s="22">
        <v>252</v>
      </c>
      <c r="K130" s="232">
        <v>264.91519316338281</v>
      </c>
      <c r="L130" s="232">
        <v>253.25095665622908</v>
      </c>
      <c r="M130" s="249">
        <v>267.90822762151225</v>
      </c>
      <c r="N130" s="8"/>
      <c r="O130" s="22">
        <v>244</v>
      </c>
      <c r="P130" s="10">
        <v>246</v>
      </c>
      <c r="Q130" s="249">
        <v>259.51267717070766</v>
      </c>
      <c r="S130" s="250"/>
    </row>
    <row r="131" spans="1:19" x14ac:dyDescent="0.25">
      <c r="A131" s="56" t="s">
        <v>79</v>
      </c>
      <c r="B131" s="22">
        <v>267</v>
      </c>
      <c r="C131" s="10">
        <v>268</v>
      </c>
      <c r="D131" s="10">
        <v>266</v>
      </c>
      <c r="E131" s="25">
        <v>269</v>
      </c>
      <c r="F131" s="22">
        <v>263</v>
      </c>
      <c r="G131" s="10">
        <v>273</v>
      </c>
      <c r="H131" s="10">
        <v>275</v>
      </c>
      <c r="I131" s="25">
        <v>273</v>
      </c>
      <c r="J131" s="22">
        <v>271</v>
      </c>
      <c r="K131" s="232">
        <v>284.24285376289669</v>
      </c>
      <c r="L131" s="232">
        <v>280.36296068874987</v>
      </c>
      <c r="M131" s="249">
        <v>287.05764837737939</v>
      </c>
      <c r="N131" s="8"/>
      <c r="O131" s="22">
        <v>268</v>
      </c>
      <c r="P131" s="10">
        <v>271</v>
      </c>
      <c r="Q131" s="249">
        <v>280.57861207328489</v>
      </c>
      <c r="S131" s="250"/>
    </row>
    <row r="132" spans="1:19" x14ac:dyDescent="0.25">
      <c r="A132" s="56" t="s">
        <v>81</v>
      </c>
      <c r="B132" s="248">
        <v>290.13747001806627</v>
      </c>
      <c r="C132" s="232">
        <v>286.92687942230401</v>
      </c>
      <c r="D132" s="232">
        <v>273.99957771758045</v>
      </c>
      <c r="E132" s="249">
        <v>287.30567871676169</v>
      </c>
      <c r="F132" s="248">
        <v>273.72278097940301</v>
      </c>
      <c r="G132" s="232">
        <v>292.08509665397611</v>
      </c>
      <c r="H132" s="232">
        <v>278.72924419621847</v>
      </c>
      <c r="I132" s="249">
        <v>288.86228909314076</v>
      </c>
      <c r="J132" s="248">
        <v>284.27729738664692</v>
      </c>
      <c r="K132" s="232">
        <v>290.37010930375345</v>
      </c>
      <c r="L132" s="232">
        <v>277.93184255036095</v>
      </c>
      <c r="M132" s="249">
        <v>292.43913688945821</v>
      </c>
      <c r="N132" s="8"/>
      <c r="O132" s="248">
        <v>284.59240146867808</v>
      </c>
      <c r="P132" s="232">
        <v>283.34985273068463</v>
      </c>
      <c r="Q132" s="249">
        <v>286.2545965325549</v>
      </c>
      <c r="S132" s="250"/>
    </row>
    <row r="133" spans="1:19" x14ac:dyDescent="0.25">
      <c r="A133" s="56" t="s">
        <v>80</v>
      </c>
      <c r="B133" s="22">
        <v>244</v>
      </c>
      <c r="C133" s="10">
        <v>244</v>
      </c>
      <c r="D133" s="10">
        <v>232</v>
      </c>
      <c r="E133" s="25">
        <v>247</v>
      </c>
      <c r="F133" s="22">
        <v>240</v>
      </c>
      <c r="G133" s="10">
        <v>258</v>
      </c>
      <c r="H133" s="10">
        <v>243</v>
      </c>
      <c r="I133" s="25">
        <v>256</v>
      </c>
      <c r="J133" s="22">
        <v>253</v>
      </c>
      <c r="K133" s="232">
        <v>261.28288898764782</v>
      </c>
      <c r="L133" s="232">
        <v>251.85096191167443</v>
      </c>
      <c r="M133" s="249">
        <v>266.09428396102436</v>
      </c>
      <c r="N133" s="8"/>
      <c r="O133" s="22">
        <v>242</v>
      </c>
      <c r="P133" s="10">
        <v>249</v>
      </c>
      <c r="Q133" s="249">
        <v>258.07406872014838</v>
      </c>
      <c r="S133" s="250"/>
    </row>
    <row r="134" spans="1:19" x14ac:dyDescent="0.25">
      <c r="A134" s="56" t="s">
        <v>83</v>
      </c>
      <c r="B134" s="22">
        <v>135</v>
      </c>
      <c r="C134" s="10">
        <v>139</v>
      </c>
      <c r="D134" s="10">
        <v>137</v>
      </c>
      <c r="E134" s="25">
        <v>138</v>
      </c>
      <c r="F134" s="22">
        <v>137</v>
      </c>
      <c r="G134" s="10">
        <v>145</v>
      </c>
      <c r="H134" s="10">
        <v>140</v>
      </c>
      <c r="I134" s="25">
        <v>148</v>
      </c>
      <c r="J134" s="22">
        <v>172</v>
      </c>
      <c r="K134" s="232">
        <v>188.51086621563175</v>
      </c>
      <c r="L134" s="232">
        <v>194.86414083523832</v>
      </c>
      <c r="M134" s="249">
        <v>198.2019569782241</v>
      </c>
      <c r="N134" s="8"/>
      <c r="O134" s="22">
        <v>137</v>
      </c>
      <c r="P134" s="10">
        <v>142</v>
      </c>
      <c r="Q134" s="249">
        <v>188.48872152601294</v>
      </c>
      <c r="S134" s="250"/>
    </row>
    <row r="135" spans="1:19" x14ac:dyDescent="0.25">
      <c r="A135" s="56" t="s">
        <v>84</v>
      </c>
      <c r="B135" s="22">
        <v>216</v>
      </c>
      <c r="C135" s="10">
        <v>229</v>
      </c>
      <c r="D135" s="10">
        <v>246</v>
      </c>
      <c r="E135" s="25">
        <v>268</v>
      </c>
      <c r="F135" s="22">
        <v>279</v>
      </c>
      <c r="G135" s="10">
        <v>303</v>
      </c>
      <c r="H135" s="10">
        <v>305</v>
      </c>
      <c r="I135" s="25">
        <v>305</v>
      </c>
      <c r="J135" s="22">
        <v>300</v>
      </c>
      <c r="K135" s="232">
        <v>308.2482573403438</v>
      </c>
      <c r="L135" s="232">
        <v>324.79784926149688</v>
      </c>
      <c r="M135" s="249">
        <v>323.76190459699461</v>
      </c>
      <c r="N135" s="8"/>
      <c r="O135" s="22">
        <v>240</v>
      </c>
      <c r="P135" s="10">
        <v>298</v>
      </c>
      <c r="Q135" s="249">
        <v>314.16413083918479</v>
      </c>
      <c r="S135" s="250"/>
    </row>
    <row r="136" spans="1:19" x14ac:dyDescent="0.25">
      <c r="A136" s="56" t="s">
        <v>82</v>
      </c>
      <c r="B136" s="22">
        <v>169</v>
      </c>
      <c r="C136" s="10">
        <v>184</v>
      </c>
      <c r="D136" s="10">
        <v>188</v>
      </c>
      <c r="E136" s="25">
        <v>187</v>
      </c>
      <c r="F136" s="22">
        <v>169</v>
      </c>
      <c r="G136" s="10">
        <v>189</v>
      </c>
      <c r="H136" s="10">
        <v>203</v>
      </c>
      <c r="I136" s="25">
        <v>201</v>
      </c>
      <c r="J136" s="22">
        <v>197</v>
      </c>
      <c r="K136" s="232">
        <v>212.49674531867902</v>
      </c>
      <c r="L136" s="232">
        <v>214.48698474053685</v>
      </c>
      <c r="M136" s="249">
        <v>226.55909547171527</v>
      </c>
      <c r="N136" s="8"/>
      <c r="O136" s="22">
        <v>182</v>
      </c>
      <c r="P136" s="10">
        <v>190</v>
      </c>
      <c r="Q136" s="249">
        <v>212.62962262958035</v>
      </c>
      <c r="S136" s="250"/>
    </row>
    <row r="137" spans="1:19" x14ac:dyDescent="0.25">
      <c r="A137" s="56" t="s">
        <v>85</v>
      </c>
      <c r="B137" s="22">
        <v>137</v>
      </c>
      <c r="C137" s="10">
        <v>139</v>
      </c>
      <c r="D137" s="10">
        <v>156</v>
      </c>
      <c r="E137" s="25">
        <v>152</v>
      </c>
      <c r="F137" s="22">
        <v>149</v>
      </c>
      <c r="G137" s="10">
        <v>160</v>
      </c>
      <c r="H137" s="10">
        <v>167</v>
      </c>
      <c r="I137" s="25">
        <v>178</v>
      </c>
      <c r="J137" s="22">
        <v>183</v>
      </c>
      <c r="K137" s="232">
        <v>187.52979359167725</v>
      </c>
      <c r="L137" s="232">
        <v>187.85586394109487</v>
      </c>
      <c r="M137" s="249">
        <v>187.79039828652859</v>
      </c>
      <c r="N137" s="8"/>
      <c r="O137" s="22">
        <v>146</v>
      </c>
      <c r="P137" s="10">
        <v>163</v>
      </c>
      <c r="Q137" s="249">
        <v>186.43862722191867</v>
      </c>
      <c r="S137" s="250"/>
    </row>
    <row r="138" spans="1:19" x14ac:dyDescent="0.25">
      <c r="A138" s="56" t="s">
        <v>87</v>
      </c>
      <c r="B138" s="22">
        <v>160</v>
      </c>
      <c r="C138" s="10">
        <v>175</v>
      </c>
      <c r="D138" s="10">
        <v>175</v>
      </c>
      <c r="E138" s="25">
        <v>162</v>
      </c>
      <c r="F138" s="22">
        <v>149</v>
      </c>
      <c r="G138" s="10">
        <v>156</v>
      </c>
      <c r="H138" s="10">
        <v>154</v>
      </c>
      <c r="I138" s="25">
        <v>150</v>
      </c>
      <c r="J138" s="22">
        <v>147</v>
      </c>
      <c r="K138" s="232">
        <v>161.49712993314481</v>
      </c>
      <c r="L138" s="232">
        <v>168.38192814589897</v>
      </c>
      <c r="M138" s="249">
        <v>173.05345591754255</v>
      </c>
      <c r="N138" s="8"/>
      <c r="O138" s="22">
        <v>168</v>
      </c>
      <c r="P138" s="10">
        <v>152</v>
      </c>
      <c r="Q138" s="249">
        <v>162.49910891454746</v>
      </c>
      <c r="S138" s="250"/>
    </row>
    <row r="139" spans="1:19" x14ac:dyDescent="0.25">
      <c r="A139" s="56" t="s">
        <v>88</v>
      </c>
      <c r="B139" s="22">
        <v>177</v>
      </c>
      <c r="C139" s="10">
        <v>201</v>
      </c>
      <c r="D139" s="10">
        <v>211</v>
      </c>
      <c r="E139" s="25">
        <v>198</v>
      </c>
      <c r="F139" s="22">
        <v>180</v>
      </c>
      <c r="G139" s="10">
        <v>202</v>
      </c>
      <c r="H139" s="10">
        <v>198</v>
      </c>
      <c r="I139" s="25">
        <v>171</v>
      </c>
      <c r="J139" s="22">
        <v>169</v>
      </c>
      <c r="K139" s="232">
        <v>183.20946403123489</v>
      </c>
      <c r="L139" s="232">
        <v>185.34119215349997</v>
      </c>
      <c r="M139" s="249">
        <v>171.81892756109013</v>
      </c>
      <c r="N139" s="8"/>
      <c r="O139" s="22">
        <v>197</v>
      </c>
      <c r="P139" s="10">
        <v>188</v>
      </c>
      <c r="Q139" s="249">
        <v>177.40096345946313</v>
      </c>
      <c r="S139" s="250"/>
    </row>
    <row r="140" spans="1:19" x14ac:dyDescent="0.25">
      <c r="A140" s="56" t="s">
        <v>92</v>
      </c>
      <c r="B140" s="22">
        <v>241</v>
      </c>
      <c r="C140" s="10">
        <v>252</v>
      </c>
      <c r="D140" s="10">
        <v>293</v>
      </c>
      <c r="E140" s="25">
        <v>279</v>
      </c>
      <c r="F140" s="22">
        <v>277</v>
      </c>
      <c r="G140" s="10">
        <v>310</v>
      </c>
      <c r="H140" s="10">
        <v>317</v>
      </c>
      <c r="I140" s="25">
        <v>314</v>
      </c>
      <c r="J140" s="22">
        <v>297</v>
      </c>
      <c r="K140" s="232">
        <v>309.56874685033199</v>
      </c>
      <c r="L140" s="232">
        <v>329.53501993055875</v>
      </c>
      <c r="M140" s="249">
        <v>319.94295335560759</v>
      </c>
      <c r="N140" s="8"/>
      <c r="O140" s="22">
        <v>266</v>
      </c>
      <c r="P140" s="10">
        <v>305</v>
      </c>
      <c r="Q140" s="249">
        <v>313.96867975474117</v>
      </c>
      <c r="S140" s="250"/>
    </row>
    <row r="141" spans="1:19" x14ac:dyDescent="0.25">
      <c r="A141" s="56" t="s">
        <v>91</v>
      </c>
      <c r="B141" s="22">
        <v>166</v>
      </c>
      <c r="C141" s="10">
        <v>175</v>
      </c>
      <c r="D141" s="10">
        <v>163</v>
      </c>
      <c r="E141" s="25">
        <v>151</v>
      </c>
      <c r="F141" s="22">
        <v>138</v>
      </c>
      <c r="G141" s="10">
        <v>137</v>
      </c>
      <c r="H141" s="10">
        <v>135</v>
      </c>
      <c r="I141" s="25">
        <v>135</v>
      </c>
      <c r="J141" s="22">
        <v>141</v>
      </c>
      <c r="K141" s="232">
        <v>154.65463723458737</v>
      </c>
      <c r="L141" s="232">
        <v>160.40276097782407</v>
      </c>
      <c r="M141" s="249">
        <v>153.87587372257371</v>
      </c>
      <c r="N141" s="8"/>
      <c r="O141" s="22">
        <v>164</v>
      </c>
      <c r="P141" s="10">
        <v>136</v>
      </c>
      <c r="Q141" s="249">
        <v>152.42860823583035</v>
      </c>
      <c r="S141" s="250"/>
    </row>
    <row r="142" spans="1:19" x14ac:dyDescent="0.25">
      <c r="A142" s="56" t="s">
        <v>89</v>
      </c>
      <c r="B142" s="22">
        <v>118</v>
      </c>
      <c r="C142" s="10">
        <v>131</v>
      </c>
      <c r="D142" s="10">
        <v>153</v>
      </c>
      <c r="E142" s="25">
        <v>126</v>
      </c>
      <c r="F142" s="22">
        <v>128</v>
      </c>
      <c r="G142" s="10">
        <v>133</v>
      </c>
      <c r="H142" s="10">
        <v>144</v>
      </c>
      <c r="I142" s="25">
        <v>139</v>
      </c>
      <c r="J142" s="22">
        <v>135</v>
      </c>
      <c r="K142" s="232">
        <v>157.60706959887315</v>
      </c>
      <c r="L142" s="232">
        <v>165.82044164496668</v>
      </c>
      <c r="M142" s="249">
        <v>149.61171481446317</v>
      </c>
      <c r="N142" s="8"/>
      <c r="O142" s="22">
        <v>132</v>
      </c>
      <c r="P142" s="10">
        <v>137</v>
      </c>
      <c r="Q142" s="249">
        <v>151.91631949742509</v>
      </c>
      <c r="S142" s="250"/>
    </row>
    <row r="143" spans="1:19" x14ac:dyDescent="0.25">
      <c r="A143" s="56" t="s">
        <v>90</v>
      </c>
      <c r="B143" s="22">
        <v>97</v>
      </c>
      <c r="C143" s="10">
        <v>101</v>
      </c>
      <c r="D143" s="10">
        <v>104</v>
      </c>
      <c r="E143" s="25">
        <v>94</v>
      </c>
      <c r="F143" s="22">
        <v>80</v>
      </c>
      <c r="G143" s="10">
        <v>88</v>
      </c>
      <c r="H143" s="10">
        <v>123</v>
      </c>
      <c r="I143" s="25">
        <v>152</v>
      </c>
      <c r="J143" s="22">
        <v>145</v>
      </c>
      <c r="K143" s="232">
        <v>152.76712805440317</v>
      </c>
      <c r="L143" s="232">
        <v>146.36303457184036</v>
      </c>
      <c r="M143" s="249">
        <v>146.75483241938545</v>
      </c>
      <c r="N143" s="8"/>
      <c r="O143" s="22">
        <v>99</v>
      </c>
      <c r="P143" s="10">
        <v>111</v>
      </c>
      <c r="Q143" s="249">
        <v>147.61859697735474</v>
      </c>
      <c r="S143" s="250"/>
    </row>
    <row r="144" spans="1:19" ht="15.75" thickBot="1" x14ac:dyDescent="0.3">
      <c r="A144" s="57" t="s">
        <v>93</v>
      </c>
      <c r="B144" s="39">
        <v>126</v>
      </c>
      <c r="C144" s="51">
        <v>136</v>
      </c>
      <c r="D144" s="51">
        <v>122</v>
      </c>
      <c r="E144" s="52">
        <v>118</v>
      </c>
      <c r="F144" s="39">
        <v>122</v>
      </c>
      <c r="G144" s="51">
        <v>130</v>
      </c>
      <c r="H144" s="51">
        <v>117</v>
      </c>
      <c r="I144" s="52">
        <v>117</v>
      </c>
      <c r="J144" s="39">
        <v>127</v>
      </c>
      <c r="K144" s="234">
        <v>138.1769148858788</v>
      </c>
      <c r="L144" s="234">
        <v>125.56310212555564</v>
      </c>
      <c r="M144" s="278">
        <v>122.98642652715853</v>
      </c>
      <c r="N144" s="8"/>
      <c r="O144" s="39">
        <v>126</v>
      </c>
      <c r="P144" s="51">
        <v>122</v>
      </c>
      <c r="Q144" s="278">
        <v>128.4021625928041</v>
      </c>
      <c r="S144" s="250"/>
    </row>
    <row r="145" spans="1:19" ht="15.75" thickBot="1" x14ac:dyDescent="0.3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10"/>
    </row>
    <row r="146" spans="1:19" x14ac:dyDescent="0.25">
      <c r="A146" s="46" t="s">
        <v>118</v>
      </c>
      <c r="B146" s="289">
        <v>2012</v>
      </c>
      <c r="C146" s="290"/>
      <c r="D146" s="290"/>
      <c r="E146" s="290"/>
      <c r="F146" s="289">
        <v>2013</v>
      </c>
      <c r="G146" s="290"/>
      <c r="H146" s="290"/>
      <c r="I146" s="291"/>
      <c r="J146" s="289">
        <v>2014</v>
      </c>
      <c r="K146" s="290"/>
      <c r="L146" s="290"/>
      <c r="M146" s="291"/>
      <c r="N146" s="11"/>
      <c r="O146" s="160">
        <v>2012</v>
      </c>
      <c r="P146" s="266">
        <v>2013</v>
      </c>
      <c r="Q146" s="161">
        <v>2014</v>
      </c>
    </row>
    <row r="147" spans="1:19" ht="15.75" thickBot="1" x14ac:dyDescent="0.3">
      <c r="A147" s="47" t="s">
        <v>117</v>
      </c>
      <c r="B147" s="163" t="s">
        <v>23</v>
      </c>
      <c r="C147" s="164" t="s">
        <v>24</v>
      </c>
      <c r="D147" s="164" t="s">
        <v>25</v>
      </c>
      <c r="E147" s="164" t="s">
        <v>26</v>
      </c>
      <c r="F147" s="157" t="s">
        <v>23</v>
      </c>
      <c r="G147" s="158" t="s">
        <v>24</v>
      </c>
      <c r="H147" s="158" t="s">
        <v>25</v>
      </c>
      <c r="I147" s="159" t="s">
        <v>26</v>
      </c>
      <c r="J147" s="157" t="s">
        <v>23</v>
      </c>
      <c r="K147" s="158" t="s">
        <v>24</v>
      </c>
      <c r="L147" s="158" t="s">
        <v>25</v>
      </c>
      <c r="M147" s="159" t="s">
        <v>26</v>
      </c>
      <c r="N147" s="162"/>
      <c r="O147" s="157" t="s">
        <v>134</v>
      </c>
      <c r="P147" s="158" t="s">
        <v>134</v>
      </c>
      <c r="Q147" s="159" t="s">
        <v>134</v>
      </c>
    </row>
    <row r="148" spans="1:19" ht="6" customHeight="1" x14ac:dyDescent="0.25">
      <c r="A148" s="17"/>
      <c r="B148" s="20"/>
      <c r="C148" s="23"/>
      <c r="D148" s="23"/>
      <c r="E148" s="24"/>
      <c r="F148" s="20"/>
      <c r="G148" s="23"/>
      <c r="H148" s="23"/>
      <c r="I148" s="24"/>
      <c r="J148" s="20"/>
      <c r="K148" s="23"/>
      <c r="L148" s="23"/>
      <c r="M148" s="24"/>
      <c r="N148" s="8"/>
      <c r="O148" s="20"/>
      <c r="P148" s="23"/>
      <c r="Q148" s="24"/>
    </row>
    <row r="149" spans="1:19" x14ac:dyDescent="0.25">
      <c r="A149" s="56" t="s">
        <v>0</v>
      </c>
      <c r="B149" s="22">
        <v>16</v>
      </c>
      <c r="C149" s="10">
        <v>17</v>
      </c>
      <c r="D149" s="10">
        <v>15</v>
      </c>
      <c r="E149" s="25">
        <v>14.000000000000002</v>
      </c>
      <c r="F149" s="22">
        <v>16</v>
      </c>
      <c r="G149" s="10">
        <v>17</v>
      </c>
      <c r="H149" s="10">
        <v>18</v>
      </c>
      <c r="I149" s="25">
        <v>22</v>
      </c>
      <c r="J149" s="22">
        <v>19</v>
      </c>
      <c r="K149" s="232">
        <v>15.558160709382092</v>
      </c>
      <c r="L149" s="232">
        <v>16.729449070422142</v>
      </c>
      <c r="M149" s="249">
        <v>17.605703677919738</v>
      </c>
      <c r="N149" s="8"/>
      <c r="O149" s="22">
        <v>15</v>
      </c>
      <c r="P149" s="10">
        <v>18</v>
      </c>
      <c r="Q149" s="249">
        <v>17.327735746231212</v>
      </c>
      <c r="S149" s="250"/>
    </row>
    <row r="150" spans="1:19" x14ac:dyDescent="0.25">
      <c r="A150" s="56" t="s">
        <v>79</v>
      </c>
      <c r="B150" s="22">
        <v>28.999999999999996</v>
      </c>
      <c r="C150" s="10">
        <v>27</v>
      </c>
      <c r="D150" s="10">
        <v>23</v>
      </c>
      <c r="E150" s="25">
        <v>23</v>
      </c>
      <c r="F150" s="22">
        <v>23</v>
      </c>
      <c r="G150" s="10">
        <v>23</v>
      </c>
      <c r="H150" s="10">
        <v>23</v>
      </c>
      <c r="I150" s="25">
        <v>18</v>
      </c>
      <c r="J150" s="22">
        <v>22</v>
      </c>
      <c r="K150" s="232">
        <v>20.086828447250117</v>
      </c>
      <c r="L150" s="232">
        <v>21.772340939864534</v>
      </c>
      <c r="M150" s="249">
        <v>21.100699753483799</v>
      </c>
      <c r="N150" s="8"/>
      <c r="O150" s="22">
        <v>26</v>
      </c>
      <c r="P150" s="10">
        <v>22</v>
      </c>
      <c r="Q150" s="249">
        <v>21.193475357084889</v>
      </c>
      <c r="S150" s="250"/>
    </row>
    <row r="151" spans="1:19" x14ac:dyDescent="0.25">
      <c r="A151" s="56" t="s">
        <v>81</v>
      </c>
      <c r="B151" s="22">
        <v>34</v>
      </c>
      <c r="C151" s="10">
        <v>28.999999999999996</v>
      </c>
      <c r="D151" s="10">
        <v>34</v>
      </c>
      <c r="E151" s="25">
        <v>32</v>
      </c>
      <c r="F151" s="22">
        <v>28.999999999999996</v>
      </c>
      <c r="G151" s="10">
        <v>30</v>
      </c>
      <c r="H151" s="10">
        <v>34</v>
      </c>
      <c r="I151" s="25">
        <v>33</v>
      </c>
      <c r="J151" s="22">
        <v>31</v>
      </c>
      <c r="K151" s="232">
        <v>25.75833492318775</v>
      </c>
      <c r="L151" s="232">
        <v>31.217900447031326</v>
      </c>
      <c r="M151" s="249">
        <v>32.709294007042381</v>
      </c>
      <c r="N151" s="8"/>
      <c r="O151" s="22">
        <v>32</v>
      </c>
      <c r="P151" s="10">
        <v>32</v>
      </c>
      <c r="Q151" s="249">
        <v>30.14404112427961</v>
      </c>
      <c r="S151" s="250"/>
    </row>
    <row r="152" spans="1:19" x14ac:dyDescent="0.25">
      <c r="A152" s="56" t="s">
        <v>80</v>
      </c>
      <c r="B152" s="22">
        <v>46</v>
      </c>
      <c r="C152" s="10">
        <v>41</v>
      </c>
      <c r="D152" s="10">
        <v>45</v>
      </c>
      <c r="E152" s="25">
        <v>46</v>
      </c>
      <c r="F152" s="22">
        <v>41</v>
      </c>
      <c r="G152" s="10">
        <v>38</v>
      </c>
      <c r="H152" s="10">
        <v>37</v>
      </c>
      <c r="I152" s="25">
        <v>40</v>
      </c>
      <c r="J152" s="22">
        <v>39</v>
      </c>
      <c r="K152" s="232">
        <v>37.413634444087457</v>
      </c>
      <c r="L152" s="232">
        <v>39.212993462100911</v>
      </c>
      <c r="M152" s="249">
        <v>41.516619985651474</v>
      </c>
      <c r="N152" s="8"/>
      <c r="O152" s="22">
        <v>44</v>
      </c>
      <c r="P152" s="10">
        <v>39</v>
      </c>
      <c r="Q152" s="249">
        <v>39.393501019037991</v>
      </c>
      <c r="S152" s="250"/>
    </row>
    <row r="153" spans="1:19" x14ac:dyDescent="0.25">
      <c r="A153" s="56" t="s">
        <v>83</v>
      </c>
      <c r="B153" s="22">
        <v>28.000000000000004</v>
      </c>
      <c r="C153" s="10">
        <v>27</v>
      </c>
      <c r="D153" s="10">
        <v>28.999999999999996</v>
      </c>
      <c r="E153" s="25">
        <v>27</v>
      </c>
      <c r="F153" s="22">
        <v>23</v>
      </c>
      <c r="G153" s="10">
        <v>26</v>
      </c>
      <c r="H153" s="10">
        <v>32</v>
      </c>
      <c r="I153" s="25">
        <v>93</v>
      </c>
      <c r="J153" s="22">
        <v>34</v>
      </c>
      <c r="K153" s="232">
        <v>32.475374625457682</v>
      </c>
      <c r="L153" s="232">
        <v>35.33480904019887</v>
      </c>
      <c r="M153" s="249">
        <v>31.639518019171366</v>
      </c>
      <c r="N153" s="8"/>
      <c r="O153" s="22">
        <v>28.000000000000004</v>
      </c>
      <c r="P153" s="10">
        <v>43</v>
      </c>
      <c r="Q153" s="249">
        <v>33.404098443889502</v>
      </c>
      <c r="S153" s="250"/>
    </row>
    <row r="154" spans="1:19" x14ac:dyDescent="0.25">
      <c r="A154" s="56" t="s">
        <v>84</v>
      </c>
      <c r="B154" s="22">
        <v>43</v>
      </c>
      <c r="C154" s="10">
        <v>37</v>
      </c>
      <c r="D154" s="10">
        <v>39</v>
      </c>
      <c r="E154" s="25">
        <v>43</v>
      </c>
      <c r="F154" s="22">
        <v>38</v>
      </c>
      <c r="G154" s="10">
        <v>34</v>
      </c>
      <c r="H154" s="10">
        <v>45</v>
      </c>
      <c r="I154" s="25">
        <v>42</v>
      </c>
      <c r="J154" s="22">
        <v>43</v>
      </c>
      <c r="K154" s="232">
        <v>37.230174313289773</v>
      </c>
      <c r="L154" s="232">
        <v>38.546378275412543</v>
      </c>
      <c r="M154" s="249">
        <v>49.187238234921033</v>
      </c>
      <c r="N154" s="8"/>
      <c r="O154" s="22">
        <v>41</v>
      </c>
      <c r="P154" s="10">
        <v>40</v>
      </c>
      <c r="Q154" s="249">
        <v>41.80428664196689</v>
      </c>
      <c r="S154" s="250"/>
    </row>
    <row r="155" spans="1:19" x14ac:dyDescent="0.25">
      <c r="A155" s="56" t="s">
        <v>82</v>
      </c>
      <c r="B155" s="22">
        <v>36</v>
      </c>
      <c r="C155" s="10">
        <v>41</v>
      </c>
      <c r="D155" s="10">
        <v>55.000000000000007</v>
      </c>
      <c r="E155" s="25">
        <v>32</v>
      </c>
      <c r="F155" s="22">
        <v>36</v>
      </c>
      <c r="G155" s="10">
        <v>42</v>
      </c>
      <c r="H155" s="10">
        <v>54</v>
      </c>
      <c r="I155" s="25">
        <v>33</v>
      </c>
      <c r="J155" s="22">
        <v>28.999999999999996</v>
      </c>
      <c r="K155" s="232">
        <v>30.25131083300646</v>
      </c>
      <c r="L155" s="232">
        <v>36.698033508767573</v>
      </c>
      <c r="M155" s="249">
        <v>25.39228315079453</v>
      </c>
      <c r="N155" s="8"/>
      <c r="O155" s="22">
        <v>41</v>
      </c>
      <c r="P155" s="10">
        <v>41</v>
      </c>
      <c r="Q155" s="249">
        <v>30.416178314810121</v>
      </c>
      <c r="S155" s="250"/>
    </row>
    <row r="156" spans="1:19" ht="15.75" thickBot="1" x14ac:dyDescent="0.3">
      <c r="A156" s="151" t="s">
        <v>85</v>
      </c>
      <c r="B156" s="30">
        <v>39</v>
      </c>
      <c r="C156" s="16">
        <v>34</v>
      </c>
      <c r="D156" s="16">
        <v>31</v>
      </c>
      <c r="E156" s="31">
        <v>21</v>
      </c>
      <c r="F156" s="30">
        <v>44</v>
      </c>
      <c r="G156" s="16">
        <v>25</v>
      </c>
      <c r="H156" s="16">
        <v>41</v>
      </c>
      <c r="I156" s="31">
        <v>35</v>
      </c>
      <c r="J156" s="30">
        <v>28.000000000000004</v>
      </c>
      <c r="K156" s="235">
        <v>24.00305736757149</v>
      </c>
      <c r="L156" s="235">
        <v>27.597075505083193</v>
      </c>
      <c r="M156" s="279">
        <v>25.054242860708239</v>
      </c>
      <c r="N156" s="8"/>
      <c r="O156" s="30">
        <v>31</v>
      </c>
      <c r="P156" s="16">
        <v>36</v>
      </c>
      <c r="Q156" s="279">
        <v>26.122898113217008</v>
      </c>
      <c r="S156" s="250"/>
    </row>
    <row r="157" spans="1:19" hidden="1" x14ac:dyDescent="0.25">
      <c r="A157" s="56"/>
      <c r="B157" s="22"/>
      <c r="C157" s="10"/>
      <c r="D157" s="10"/>
      <c r="E157" s="25"/>
      <c r="F157" s="22"/>
      <c r="G157" s="10"/>
      <c r="H157" s="10"/>
      <c r="I157" s="25"/>
      <c r="J157" s="22"/>
      <c r="K157" s="10"/>
      <c r="L157" s="10"/>
      <c r="M157" s="25"/>
      <c r="N157" s="8"/>
      <c r="O157" s="22"/>
      <c r="P157" s="10"/>
      <c r="Q157" s="25"/>
    </row>
    <row r="158" spans="1:19" hidden="1" x14ac:dyDescent="0.25">
      <c r="A158" s="56"/>
      <c r="B158" s="22"/>
      <c r="C158" s="10"/>
      <c r="D158" s="10"/>
      <c r="E158" s="25"/>
      <c r="F158" s="22"/>
      <c r="G158" s="10"/>
      <c r="H158" s="10"/>
      <c r="I158" s="25"/>
      <c r="J158" s="22"/>
      <c r="K158" s="10"/>
      <c r="L158" s="10"/>
      <c r="M158" s="25"/>
      <c r="N158" s="8"/>
      <c r="O158" s="22"/>
      <c r="P158" s="10"/>
      <c r="Q158" s="25"/>
    </row>
    <row r="159" spans="1:19" hidden="1" x14ac:dyDescent="0.25">
      <c r="A159" s="56"/>
      <c r="B159" s="22"/>
      <c r="C159" s="10"/>
      <c r="D159" s="10"/>
      <c r="E159" s="25"/>
      <c r="F159" s="22"/>
      <c r="G159" s="10"/>
      <c r="H159" s="10"/>
      <c r="I159" s="25"/>
      <c r="J159" s="22"/>
      <c r="K159" s="10"/>
      <c r="L159" s="10"/>
      <c r="M159" s="25"/>
      <c r="N159" s="8"/>
      <c r="O159" s="22"/>
      <c r="P159" s="10"/>
      <c r="Q159" s="25"/>
    </row>
    <row r="160" spans="1:19" hidden="1" x14ac:dyDescent="0.25">
      <c r="A160" s="56"/>
      <c r="B160" s="22"/>
      <c r="C160" s="10"/>
      <c r="D160" s="10"/>
      <c r="E160" s="25"/>
      <c r="F160" s="22"/>
      <c r="G160" s="10"/>
      <c r="H160" s="10"/>
      <c r="I160" s="25"/>
      <c r="J160" s="22"/>
      <c r="K160" s="10"/>
      <c r="L160" s="10"/>
      <c r="M160" s="25"/>
      <c r="N160" s="8"/>
      <c r="O160" s="22"/>
      <c r="P160" s="10"/>
      <c r="Q160" s="25"/>
    </row>
    <row r="161" spans="1:32" hidden="1" x14ac:dyDescent="0.25">
      <c r="A161" s="56"/>
      <c r="B161" s="22"/>
      <c r="C161" s="10"/>
      <c r="D161" s="10"/>
      <c r="E161" s="25"/>
      <c r="F161" s="22"/>
      <c r="G161" s="10"/>
      <c r="H161" s="10"/>
      <c r="I161" s="25"/>
      <c r="J161" s="22"/>
      <c r="K161" s="10"/>
      <c r="L161" s="10"/>
      <c r="M161" s="25"/>
      <c r="N161" s="8"/>
      <c r="O161" s="22"/>
      <c r="P161" s="10"/>
      <c r="Q161" s="25"/>
    </row>
    <row r="162" spans="1:32" hidden="1" x14ac:dyDescent="0.25">
      <c r="A162" s="56"/>
      <c r="B162" s="22"/>
      <c r="C162" s="10"/>
      <c r="D162" s="10"/>
      <c r="E162" s="25"/>
      <c r="F162" s="22"/>
      <c r="G162" s="10"/>
      <c r="H162" s="10"/>
      <c r="I162" s="25"/>
      <c r="J162" s="22"/>
      <c r="K162" s="10"/>
      <c r="L162" s="10"/>
      <c r="M162" s="25"/>
      <c r="N162" s="8"/>
      <c r="O162" s="22"/>
      <c r="P162" s="10"/>
      <c r="Q162" s="25"/>
    </row>
    <row r="163" spans="1:32" ht="15.75" hidden="1" thickBot="1" x14ac:dyDescent="0.3">
      <c r="A163" s="57"/>
      <c r="B163" s="39"/>
      <c r="C163" s="51"/>
      <c r="D163" s="51"/>
      <c r="E163" s="52"/>
      <c r="F163" s="39"/>
      <c r="G163" s="51"/>
      <c r="H163" s="51"/>
      <c r="I163" s="52"/>
      <c r="J163" s="39"/>
      <c r="K163" s="51"/>
      <c r="L163" s="51"/>
      <c r="M163" s="52"/>
      <c r="N163" s="8"/>
      <c r="O163" s="39"/>
      <c r="P163" s="51"/>
      <c r="Q163" s="52"/>
    </row>
    <row r="164" spans="1:32" ht="15.75" thickBot="1" x14ac:dyDescent="0.3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10"/>
    </row>
    <row r="165" spans="1:32" x14ac:dyDescent="0.25">
      <c r="A165" s="46" t="s">
        <v>106</v>
      </c>
      <c r="B165" s="289">
        <v>2012</v>
      </c>
      <c r="C165" s="290"/>
      <c r="D165" s="290"/>
      <c r="E165" s="290"/>
      <c r="F165" s="289">
        <v>2013</v>
      </c>
      <c r="G165" s="290"/>
      <c r="H165" s="290"/>
      <c r="I165" s="291"/>
      <c r="J165" s="289">
        <v>2014</v>
      </c>
      <c r="K165" s="290"/>
      <c r="L165" s="290"/>
      <c r="M165" s="291"/>
      <c r="N165" s="11"/>
      <c r="O165" s="160">
        <v>2012</v>
      </c>
      <c r="P165" s="266">
        <v>2013</v>
      </c>
      <c r="Q165" s="161">
        <v>2014</v>
      </c>
    </row>
    <row r="166" spans="1:32" ht="15.75" thickBot="1" x14ac:dyDescent="0.3">
      <c r="A166" s="47" t="s">
        <v>104</v>
      </c>
      <c r="B166" s="163" t="s">
        <v>23</v>
      </c>
      <c r="C166" s="164" t="s">
        <v>24</v>
      </c>
      <c r="D166" s="164" t="s">
        <v>25</v>
      </c>
      <c r="E166" s="164" t="s">
        <v>26</v>
      </c>
      <c r="F166" s="157" t="s">
        <v>23</v>
      </c>
      <c r="G166" s="158" t="s">
        <v>24</v>
      </c>
      <c r="H166" s="158" t="s">
        <v>25</v>
      </c>
      <c r="I166" s="159" t="s">
        <v>26</v>
      </c>
      <c r="J166" s="157" t="s">
        <v>23</v>
      </c>
      <c r="K166" s="158" t="s">
        <v>24</v>
      </c>
      <c r="L166" s="158" t="s">
        <v>25</v>
      </c>
      <c r="M166" s="159" t="s">
        <v>26</v>
      </c>
      <c r="N166" s="162"/>
      <c r="O166" s="157" t="s">
        <v>134</v>
      </c>
      <c r="P166" s="158" t="s">
        <v>134</v>
      </c>
      <c r="Q166" s="159" t="s">
        <v>134</v>
      </c>
    </row>
    <row r="167" spans="1:32" ht="6" customHeight="1" x14ac:dyDescent="0.25">
      <c r="A167" s="17"/>
      <c r="B167" s="20"/>
      <c r="C167" s="23"/>
      <c r="D167" s="23"/>
      <c r="E167" s="24"/>
      <c r="F167" s="20"/>
      <c r="G167" s="23"/>
      <c r="H167" s="23"/>
      <c r="I167" s="24"/>
      <c r="J167" s="20"/>
      <c r="K167" s="23"/>
      <c r="L167" s="23"/>
      <c r="M167" s="24"/>
      <c r="N167" s="8"/>
      <c r="O167" s="20"/>
      <c r="P167" s="23"/>
      <c r="Q167" s="24"/>
    </row>
    <row r="168" spans="1:32" x14ac:dyDescent="0.25">
      <c r="A168" s="19" t="s">
        <v>0</v>
      </c>
      <c r="B168" s="97">
        <v>2064</v>
      </c>
      <c r="C168" s="98">
        <v>1998</v>
      </c>
      <c r="D168" s="98">
        <v>1931</v>
      </c>
      <c r="E168" s="99">
        <v>1860</v>
      </c>
      <c r="F168" s="97">
        <v>1795</v>
      </c>
      <c r="G168" s="98">
        <v>1737</v>
      </c>
      <c r="H168" s="98">
        <v>1682</v>
      </c>
      <c r="I168" s="99">
        <v>1611</v>
      </c>
      <c r="J168" s="97">
        <v>1545</v>
      </c>
      <c r="K168" s="98">
        <v>1480</v>
      </c>
      <c r="L168" s="98">
        <v>1417</v>
      </c>
      <c r="M168" s="99">
        <v>1357</v>
      </c>
      <c r="N168" s="83"/>
      <c r="O168" s="97">
        <v>1860</v>
      </c>
      <c r="P168" s="98">
        <v>1611</v>
      </c>
      <c r="Q168" s="99">
        <v>1357</v>
      </c>
      <c r="S168" s="262"/>
    </row>
    <row r="169" spans="1:32" x14ac:dyDescent="0.25">
      <c r="A169" s="19" t="s">
        <v>78</v>
      </c>
      <c r="B169" s="97">
        <v>1041.7190000000001</v>
      </c>
      <c r="C169" s="98">
        <v>1013.761</v>
      </c>
      <c r="D169" s="98">
        <v>985.81200000000001</v>
      </c>
      <c r="E169" s="99">
        <v>958.03899999999999</v>
      </c>
      <c r="F169" s="97">
        <v>932.25800000000004</v>
      </c>
      <c r="G169" s="98">
        <v>908.11199999999997</v>
      </c>
      <c r="H169" s="98">
        <v>869.33299999999997</v>
      </c>
      <c r="I169" s="99">
        <v>867.34500000000003</v>
      </c>
      <c r="J169" s="97">
        <v>840.149</v>
      </c>
      <c r="K169" s="98">
        <v>835.97</v>
      </c>
      <c r="L169" s="98">
        <v>817</v>
      </c>
      <c r="M169" s="99">
        <v>793</v>
      </c>
      <c r="N169" s="83"/>
      <c r="O169" s="97">
        <v>958.03899999999999</v>
      </c>
      <c r="P169" s="98">
        <v>867.34500000000003</v>
      </c>
      <c r="Q169" s="99">
        <v>793</v>
      </c>
      <c r="S169" s="262"/>
    </row>
    <row r="170" spans="1:32" x14ac:dyDescent="0.25">
      <c r="A170" s="18" t="s">
        <v>79</v>
      </c>
      <c r="B170" s="97">
        <v>141</v>
      </c>
      <c r="C170" s="98">
        <v>136</v>
      </c>
      <c r="D170" s="98">
        <v>130</v>
      </c>
      <c r="E170" s="99">
        <v>125</v>
      </c>
      <c r="F170" s="97">
        <v>120</v>
      </c>
      <c r="G170" s="98">
        <v>116</v>
      </c>
      <c r="H170" s="98">
        <v>111</v>
      </c>
      <c r="I170" s="99">
        <v>108</v>
      </c>
      <c r="J170" s="97">
        <v>103</v>
      </c>
      <c r="K170" s="98">
        <v>106.97</v>
      </c>
      <c r="L170" s="98">
        <v>104</v>
      </c>
      <c r="M170" s="99">
        <v>99</v>
      </c>
      <c r="N170" s="83"/>
      <c r="O170" s="97">
        <v>125</v>
      </c>
      <c r="P170" s="98">
        <v>108</v>
      </c>
      <c r="Q170" s="99">
        <v>99</v>
      </c>
      <c r="S170" s="262"/>
    </row>
    <row r="171" spans="1:32" x14ac:dyDescent="0.25">
      <c r="A171" s="18" t="s">
        <v>81</v>
      </c>
      <c r="B171" s="97" t="s">
        <v>156</v>
      </c>
      <c r="C171" s="98" t="s">
        <v>156</v>
      </c>
      <c r="D171" s="98" t="s">
        <v>156</v>
      </c>
      <c r="E171" s="99" t="s">
        <v>156</v>
      </c>
      <c r="F171" s="97" t="s">
        <v>156</v>
      </c>
      <c r="G171" s="98" t="s">
        <v>156</v>
      </c>
      <c r="H171" s="98" t="s">
        <v>156</v>
      </c>
      <c r="I171" s="99" t="s">
        <v>156</v>
      </c>
      <c r="J171" s="97" t="s">
        <v>156</v>
      </c>
      <c r="K171" s="98" t="s">
        <v>156</v>
      </c>
      <c r="L171" s="98" t="s">
        <v>156</v>
      </c>
      <c r="M171" s="99" t="s">
        <v>156</v>
      </c>
      <c r="N171" s="83"/>
      <c r="O171" s="97" t="s">
        <v>156</v>
      </c>
      <c r="P171" s="98" t="s">
        <v>156</v>
      </c>
      <c r="Q171" s="99" t="s">
        <v>156</v>
      </c>
      <c r="S171" s="262"/>
    </row>
    <row r="172" spans="1:32" x14ac:dyDescent="0.25">
      <c r="A172" s="18" t="s">
        <v>80</v>
      </c>
      <c r="B172" s="97">
        <v>99.718999999999994</v>
      </c>
      <c r="C172" s="98">
        <v>96.760999999999996</v>
      </c>
      <c r="D172" s="98">
        <v>93.811999999999998</v>
      </c>
      <c r="E172" s="99">
        <v>92.039000000000001</v>
      </c>
      <c r="F172" s="97">
        <v>91.257999999999996</v>
      </c>
      <c r="G172" s="98">
        <v>90.111999999999995</v>
      </c>
      <c r="H172" s="98">
        <v>90.332999999999998</v>
      </c>
      <c r="I172" s="99">
        <v>88.344999999999999</v>
      </c>
      <c r="J172" s="97">
        <v>86.149000000000001</v>
      </c>
      <c r="K172" s="98">
        <v>94</v>
      </c>
      <c r="L172" s="98">
        <v>92</v>
      </c>
      <c r="M172" s="99">
        <v>88</v>
      </c>
      <c r="N172" s="83"/>
      <c r="O172" s="97">
        <v>92.039000000000001</v>
      </c>
      <c r="P172" s="98">
        <v>88.344999999999999</v>
      </c>
      <c r="Q172" s="99">
        <v>88</v>
      </c>
      <c r="S172" s="262"/>
    </row>
    <row r="173" spans="1:32" x14ac:dyDescent="0.25">
      <c r="A173" s="18" t="s">
        <v>83</v>
      </c>
      <c r="B173" s="97">
        <v>569</v>
      </c>
      <c r="C173" s="98">
        <v>559</v>
      </c>
      <c r="D173" s="98">
        <v>550</v>
      </c>
      <c r="E173" s="99">
        <v>540</v>
      </c>
      <c r="F173" s="97">
        <v>531</v>
      </c>
      <c r="G173" s="98">
        <v>522</v>
      </c>
      <c r="H173" s="98">
        <v>514</v>
      </c>
      <c r="I173" s="99">
        <v>504</v>
      </c>
      <c r="J173" s="97">
        <v>492</v>
      </c>
      <c r="K173" s="98">
        <v>483</v>
      </c>
      <c r="L173" s="98">
        <v>475</v>
      </c>
      <c r="M173" s="99">
        <v>468</v>
      </c>
      <c r="N173" s="83"/>
      <c r="O173" s="97">
        <v>540</v>
      </c>
      <c r="P173" s="98">
        <v>504</v>
      </c>
      <c r="Q173" s="99">
        <v>468</v>
      </c>
      <c r="S173" s="262"/>
    </row>
    <row r="174" spans="1:32" x14ac:dyDescent="0.25">
      <c r="A174" s="18" t="s">
        <v>84</v>
      </c>
      <c r="B174" s="97" t="s">
        <v>157</v>
      </c>
      <c r="C174" s="98" t="s">
        <v>157</v>
      </c>
      <c r="D174" s="98" t="s">
        <v>157</v>
      </c>
      <c r="E174" s="99" t="s">
        <v>157</v>
      </c>
      <c r="F174" s="97" t="s">
        <v>157</v>
      </c>
      <c r="G174" s="98" t="s">
        <v>157</v>
      </c>
      <c r="H174" s="98" t="s">
        <v>157</v>
      </c>
      <c r="I174" s="99" t="s">
        <v>157</v>
      </c>
      <c r="J174" s="97" t="s">
        <v>157</v>
      </c>
      <c r="K174" s="98" t="s">
        <v>157</v>
      </c>
      <c r="L174" s="98" t="s">
        <v>157</v>
      </c>
      <c r="M174" s="99" t="s">
        <v>157</v>
      </c>
      <c r="N174" s="83"/>
      <c r="O174" s="97" t="s">
        <v>157</v>
      </c>
      <c r="P174" s="98" t="s">
        <v>157</v>
      </c>
      <c r="Q174" s="99" t="s">
        <v>157</v>
      </c>
      <c r="S174" s="262"/>
    </row>
    <row r="175" spans="1:32" x14ac:dyDescent="0.25">
      <c r="A175" s="18" t="s">
        <v>82</v>
      </c>
      <c r="B175" s="97">
        <v>232</v>
      </c>
      <c r="C175" s="98">
        <v>222</v>
      </c>
      <c r="D175" s="98">
        <v>212</v>
      </c>
      <c r="E175" s="99">
        <v>201</v>
      </c>
      <c r="F175" s="97">
        <v>190</v>
      </c>
      <c r="G175" s="98">
        <v>180</v>
      </c>
      <c r="H175" s="98">
        <v>154</v>
      </c>
      <c r="I175" s="99">
        <v>167</v>
      </c>
      <c r="J175" s="97">
        <v>159</v>
      </c>
      <c r="K175" s="98">
        <v>152</v>
      </c>
      <c r="L175" s="98">
        <v>146</v>
      </c>
      <c r="M175" s="99">
        <v>138</v>
      </c>
      <c r="N175" s="83"/>
      <c r="O175" s="97">
        <v>201</v>
      </c>
      <c r="P175" s="98">
        <v>167</v>
      </c>
      <c r="Q175" s="99">
        <v>138</v>
      </c>
      <c r="S175" s="262"/>
    </row>
    <row r="176" spans="1:32" ht="15.75" thickBot="1" x14ac:dyDescent="0.3">
      <c r="A176" s="55" t="s">
        <v>85</v>
      </c>
      <c r="B176" s="113" t="s">
        <v>157</v>
      </c>
      <c r="C176" s="114" t="s">
        <v>157</v>
      </c>
      <c r="D176" s="114" t="s">
        <v>157</v>
      </c>
      <c r="E176" s="115" t="s">
        <v>157</v>
      </c>
      <c r="F176" s="113" t="s">
        <v>157</v>
      </c>
      <c r="G176" s="114" t="s">
        <v>157</v>
      </c>
      <c r="H176" s="114" t="s">
        <v>157</v>
      </c>
      <c r="I176" s="115" t="s">
        <v>157</v>
      </c>
      <c r="J176" s="113" t="s">
        <v>157</v>
      </c>
      <c r="K176" s="114" t="s">
        <v>157</v>
      </c>
      <c r="L176" s="114" t="s">
        <v>157</v>
      </c>
      <c r="M176" s="115" t="s">
        <v>157</v>
      </c>
      <c r="N176" s="83"/>
      <c r="O176" s="113" t="s">
        <v>157</v>
      </c>
      <c r="P176" s="114" t="s">
        <v>157</v>
      </c>
      <c r="Q176" s="115" t="s">
        <v>157</v>
      </c>
      <c r="R176" s="155"/>
      <c r="S176" s="262"/>
      <c r="T176" s="155"/>
      <c r="U176" s="155"/>
      <c r="V176" s="155"/>
      <c r="W176" s="155"/>
      <c r="X176" s="155"/>
      <c r="Y176" s="155"/>
      <c r="Z176" s="155"/>
      <c r="AA176" s="155"/>
      <c r="AB176" s="155"/>
      <c r="AC176" s="155"/>
      <c r="AD176" s="155"/>
      <c r="AE176" s="155"/>
      <c r="AF176" s="155"/>
    </row>
    <row r="177" spans="1:32" ht="15.75" thickBot="1" x14ac:dyDescent="0.3">
      <c r="A177" s="53" t="s">
        <v>96</v>
      </c>
      <c r="B177" s="116">
        <v>3105.7190000000001</v>
      </c>
      <c r="C177" s="117">
        <v>3011.761</v>
      </c>
      <c r="D177" s="117">
        <v>2916.8119999999999</v>
      </c>
      <c r="E177" s="118">
        <v>2818.0389999999998</v>
      </c>
      <c r="F177" s="116">
        <v>2727.2579999999998</v>
      </c>
      <c r="G177" s="117">
        <v>2645.1120000000001</v>
      </c>
      <c r="H177" s="117">
        <v>2551.3330000000001</v>
      </c>
      <c r="I177" s="118">
        <v>2478.3450000000003</v>
      </c>
      <c r="J177" s="116">
        <v>2385.1489999999999</v>
      </c>
      <c r="K177" s="117">
        <v>2315.9700000000003</v>
      </c>
      <c r="L177" s="117">
        <v>2234</v>
      </c>
      <c r="M177" s="118">
        <v>2150</v>
      </c>
      <c r="N177" s="83"/>
      <c r="O177" s="116">
        <v>2818.0389999999998</v>
      </c>
      <c r="P177" s="117">
        <v>2478.3450000000003</v>
      </c>
      <c r="Q177" s="118">
        <v>2150</v>
      </c>
      <c r="R177" s="155"/>
      <c r="S177" s="262"/>
      <c r="T177" s="155"/>
      <c r="U177" s="155"/>
      <c r="V177" s="155"/>
      <c r="W177" s="155"/>
      <c r="X177" s="155"/>
      <c r="Y177" s="155"/>
      <c r="Z177" s="155"/>
      <c r="AA177" s="155"/>
      <c r="AB177" s="155"/>
      <c r="AC177" s="155"/>
      <c r="AD177" s="155"/>
      <c r="AE177" s="155"/>
      <c r="AF177" s="155"/>
    </row>
    <row r="178" spans="1:32" ht="15.75" thickBot="1" x14ac:dyDescent="0.3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10"/>
    </row>
    <row r="179" spans="1:32" x14ac:dyDescent="0.25">
      <c r="A179" s="46" t="s">
        <v>107</v>
      </c>
      <c r="B179" s="289">
        <v>2012</v>
      </c>
      <c r="C179" s="290"/>
      <c r="D179" s="290"/>
      <c r="E179" s="290"/>
      <c r="F179" s="289">
        <v>2013</v>
      </c>
      <c r="G179" s="290"/>
      <c r="H179" s="290"/>
      <c r="I179" s="291"/>
      <c r="J179" s="289">
        <v>2014</v>
      </c>
      <c r="K179" s="290"/>
      <c r="L179" s="290"/>
      <c r="M179" s="291"/>
      <c r="N179" s="11"/>
      <c r="O179" s="160">
        <v>2012</v>
      </c>
      <c r="P179" s="266">
        <v>2013</v>
      </c>
      <c r="Q179" s="161">
        <v>2014</v>
      </c>
    </row>
    <row r="180" spans="1:32" ht="15.75" thickBot="1" x14ac:dyDescent="0.3">
      <c r="A180" s="47" t="s">
        <v>104</v>
      </c>
      <c r="B180" s="163" t="s">
        <v>23</v>
      </c>
      <c r="C180" s="164" t="s">
        <v>24</v>
      </c>
      <c r="D180" s="164" t="s">
        <v>25</v>
      </c>
      <c r="E180" s="164" t="s">
        <v>26</v>
      </c>
      <c r="F180" s="157" t="s">
        <v>23</v>
      </c>
      <c r="G180" s="158" t="s">
        <v>24</v>
      </c>
      <c r="H180" s="158" t="s">
        <v>25</v>
      </c>
      <c r="I180" s="159" t="s">
        <v>26</v>
      </c>
      <c r="J180" s="157" t="s">
        <v>23</v>
      </c>
      <c r="K180" s="158" t="s">
        <v>24</v>
      </c>
      <c r="L180" s="158" t="s">
        <v>25</v>
      </c>
      <c r="M180" s="159" t="s">
        <v>26</v>
      </c>
      <c r="N180" s="162"/>
      <c r="O180" s="157" t="s">
        <v>134</v>
      </c>
      <c r="P180" s="158" t="s">
        <v>134</v>
      </c>
      <c r="Q180" s="159" t="s">
        <v>134</v>
      </c>
    </row>
    <row r="181" spans="1:32" ht="6" customHeight="1" x14ac:dyDescent="0.25">
      <c r="A181" s="17"/>
      <c r="B181" s="20"/>
      <c r="C181" s="23"/>
      <c r="D181" s="23"/>
      <c r="E181" s="24"/>
      <c r="F181" s="20"/>
      <c r="G181" s="23"/>
      <c r="H181" s="23"/>
      <c r="I181" s="24"/>
      <c r="J181" s="20"/>
      <c r="K181" s="23"/>
      <c r="L181" s="23"/>
      <c r="M181" s="24"/>
      <c r="N181" s="8"/>
      <c r="O181" s="20"/>
      <c r="P181" s="23"/>
      <c r="Q181" s="24"/>
    </row>
    <row r="182" spans="1:32" x14ac:dyDescent="0.25">
      <c r="A182" s="19" t="s">
        <v>0</v>
      </c>
      <c r="B182" s="97">
        <v>417</v>
      </c>
      <c r="C182" s="98">
        <v>438</v>
      </c>
      <c r="D182" s="98">
        <v>464</v>
      </c>
      <c r="E182" s="99">
        <v>487</v>
      </c>
      <c r="F182" s="97">
        <v>513</v>
      </c>
      <c r="G182" s="98">
        <v>533</v>
      </c>
      <c r="H182" s="98">
        <v>560</v>
      </c>
      <c r="I182" s="99">
        <v>598</v>
      </c>
      <c r="J182" s="97">
        <v>630</v>
      </c>
      <c r="K182" s="98">
        <v>654</v>
      </c>
      <c r="L182" s="98">
        <v>676</v>
      </c>
      <c r="M182" s="99">
        <v>697</v>
      </c>
      <c r="N182" s="83"/>
      <c r="O182" s="97">
        <v>487</v>
      </c>
      <c r="P182" s="98">
        <v>598</v>
      </c>
      <c r="Q182" s="99">
        <v>697</v>
      </c>
      <c r="S182" s="262"/>
    </row>
    <row r="183" spans="1:32" x14ac:dyDescent="0.25">
      <c r="A183" s="19" t="s">
        <v>78</v>
      </c>
      <c r="B183" s="97">
        <v>140.779</v>
      </c>
      <c r="C183" s="98">
        <v>149.81100000000001</v>
      </c>
      <c r="D183" s="98">
        <v>166.297</v>
      </c>
      <c r="E183" s="99">
        <v>174.48500000000001</v>
      </c>
      <c r="F183" s="97">
        <v>152.48500000000001</v>
      </c>
      <c r="G183" s="98">
        <v>160.601</v>
      </c>
      <c r="H183" s="98">
        <v>164.57599999999999</v>
      </c>
      <c r="I183" s="99">
        <v>170.649</v>
      </c>
      <c r="J183" s="97">
        <v>174.858</v>
      </c>
      <c r="K183" s="98">
        <v>181</v>
      </c>
      <c r="L183" s="98">
        <v>182</v>
      </c>
      <c r="M183" s="99">
        <v>187</v>
      </c>
      <c r="N183" s="83"/>
      <c r="O183" s="97">
        <v>174.48500000000001</v>
      </c>
      <c r="P183" s="98">
        <v>170.649</v>
      </c>
      <c r="Q183" s="99">
        <v>187</v>
      </c>
      <c r="S183" s="262"/>
    </row>
    <row r="184" spans="1:32" x14ac:dyDescent="0.25">
      <c r="A184" s="18" t="s">
        <v>79</v>
      </c>
      <c r="B184" s="97" t="s">
        <v>156</v>
      </c>
      <c r="C184" s="98" t="s">
        <v>156</v>
      </c>
      <c r="D184" s="98" t="s">
        <v>156</v>
      </c>
      <c r="E184" s="99" t="s">
        <v>156</v>
      </c>
      <c r="F184" s="97" t="s">
        <v>156</v>
      </c>
      <c r="G184" s="98" t="s">
        <v>156</v>
      </c>
      <c r="H184" s="98" t="s">
        <v>156</v>
      </c>
      <c r="I184" s="99" t="s">
        <v>156</v>
      </c>
      <c r="J184" s="97" t="s">
        <v>156</v>
      </c>
      <c r="K184" s="98" t="s">
        <v>156</v>
      </c>
      <c r="L184" s="98" t="s">
        <v>156</v>
      </c>
      <c r="M184" s="99" t="s">
        <v>156</v>
      </c>
      <c r="N184" s="83"/>
      <c r="O184" s="97" t="s">
        <v>156</v>
      </c>
      <c r="P184" s="98" t="s">
        <v>156</v>
      </c>
      <c r="Q184" s="99" t="s">
        <v>156</v>
      </c>
      <c r="S184" s="262"/>
    </row>
    <row r="185" spans="1:32" x14ac:dyDescent="0.25">
      <c r="A185" s="18" t="s">
        <v>81</v>
      </c>
      <c r="B185" s="97">
        <v>30</v>
      </c>
      <c r="C185" s="98">
        <v>29</v>
      </c>
      <c r="D185" s="98">
        <v>29</v>
      </c>
      <c r="E185" s="99">
        <v>28</v>
      </c>
      <c r="F185" s="97" t="s">
        <v>156</v>
      </c>
      <c r="G185" s="98" t="s">
        <v>156</v>
      </c>
      <c r="H185" s="98" t="s">
        <v>156</v>
      </c>
      <c r="I185" s="99" t="s">
        <v>156</v>
      </c>
      <c r="J185" s="97" t="s">
        <v>156</v>
      </c>
      <c r="K185" s="98" t="s">
        <v>156</v>
      </c>
      <c r="L185" s="98" t="s">
        <v>156</v>
      </c>
      <c r="M185" s="99" t="s">
        <v>156</v>
      </c>
      <c r="N185" s="83"/>
      <c r="O185" s="97">
        <v>28</v>
      </c>
      <c r="P185" s="98" t="s">
        <v>156</v>
      </c>
      <c r="Q185" s="99" t="s">
        <v>156</v>
      </c>
      <c r="S185" s="262"/>
    </row>
    <row r="186" spans="1:32" x14ac:dyDescent="0.25">
      <c r="A186" s="18" t="s">
        <v>80</v>
      </c>
      <c r="B186" s="97">
        <v>25.779</v>
      </c>
      <c r="C186" s="98">
        <v>25.811</v>
      </c>
      <c r="D186" s="98">
        <v>32.296999999999997</v>
      </c>
      <c r="E186" s="99">
        <v>32.484999999999999</v>
      </c>
      <c r="F186" s="97">
        <v>32.484999999999999</v>
      </c>
      <c r="G186" s="98">
        <v>32.600999999999999</v>
      </c>
      <c r="H186" s="98">
        <v>31.576000000000001</v>
      </c>
      <c r="I186" s="99">
        <v>32.649000000000001</v>
      </c>
      <c r="J186" s="97">
        <v>32.857999999999997</v>
      </c>
      <c r="K186" s="98">
        <v>34</v>
      </c>
      <c r="L186" s="98">
        <v>33</v>
      </c>
      <c r="M186" s="99">
        <v>34</v>
      </c>
      <c r="N186" s="83"/>
      <c r="O186" s="97">
        <v>32.484999999999999</v>
      </c>
      <c r="P186" s="98">
        <v>32.649000000000001</v>
      </c>
      <c r="Q186" s="99">
        <v>34</v>
      </c>
      <c r="S186" s="262"/>
    </row>
    <row r="187" spans="1:32" x14ac:dyDescent="0.25">
      <c r="A187" s="18" t="s">
        <v>83</v>
      </c>
      <c r="B187" s="97" t="s">
        <v>156</v>
      </c>
      <c r="C187" s="98" t="s">
        <v>156</v>
      </c>
      <c r="D187" s="98" t="s">
        <v>156</v>
      </c>
      <c r="E187" s="99" t="s">
        <v>156</v>
      </c>
      <c r="F187" s="97" t="s">
        <v>156</v>
      </c>
      <c r="G187" s="98" t="s">
        <v>156</v>
      </c>
      <c r="H187" s="98" t="s">
        <v>156</v>
      </c>
      <c r="I187" s="99" t="s">
        <v>156</v>
      </c>
      <c r="J187" s="97" t="s">
        <v>156</v>
      </c>
      <c r="K187" s="98" t="s">
        <v>156</v>
      </c>
      <c r="L187" s="98" t="s">
        <v>156</v>
      </c>
      <c r="M187" s="99" t="s">
        <v>156</v>
      </c>
      <c r="N187" s="83"/>
      <c r="O187" s="97" t="s">
        <v>156</v>
      </c>
      <c r="P187" s="98" t="s">
        <v>156</v>
      </c>
      <c r="Q187" s="99" t="s">
        <v>156</v>
      </c>
      <c r="S187" s="262"/>
    </row>
    <row r="188" spans="1:32" x14ac:dyDescent="0.25">
      <c r="A188" s="18" t="s">
        <v>84</v>
      </c>
      <c r="B188" s="97" t="s">
        <v>157</v>
      </c>
      <c r="C188" s="98" t="s">
        <v>157</v>
      </c>
      <c r="D188" s="98" t="s">
        <v>157</v>
      </c>
      <c r="E188" s="99" t="s">
        <v>157</v>
      </c>
      <c r="F188" s="97" t="s">
        <v>157</v>
      </c>
      <c r="G188" s="98" t="s">
        <v>157</v>
      </c>
      <c r="H188" s="98" t="s">
        <v>157</v>
      </c>
      <c r="I188" s="99" t="s">
        <v>157</v>
      </c>
      <c r="J188" s="97" t="s">
        <v>157</v>
      </c>
      <c r="K188" s="98" t="s">
        <v>157</v>
      </c>
      <c r="L188" s="98" t="s">
        <v>157</v>
      </c>
      <c r="M188" s="99" t="s">
        <v>157</v>
      </c>
      <c r="N188" s="83"/>
      <c r="O188" s="97" t="s">
        <v>157</v>
      </c>
      <c r="P188" s="98" t="s">
        <v>157</v>
      </c>
      <c r="Q188" s="99" t="s">
        <v>157</v>
      </c>
    </row>
    <row r="189" spans="1:32" x14ac:dyDescent="0.25">
      <c r="A189" s="18" t="s">
        <v>82</v>
      </c>
      <c r="B189" s="97">
        <v>85</v>
      </c>
      <c r="C189" s="98">
        <v>95</v>
      </c>
      <c r="D189" s="98">
        <v>105</v>
      </c>
      <c r="E189" s="99">
        <v>114</v>
      </c>
      <c r="F189" s="97">
        <v>120</v>
      </c>
      <c r="G189" s="98">
        <v>128</v>
      </c>
      <c r="H189" s="98">
        <v>133</v>
      </c>
      <c r="I189" s="99">
        <v>138</v>
      </c>
      <c r="J189" s="97">
        <v>142</v>
      </c>
      <c r="K189" s="98">
        <v>147</v>
      </c>
      <c r="L189" s="98">
        <v>149</v>
      </c>
      <c r="M189" s="99">
        <v>153</v>
      </c>
      <c r="N189" s="83"/>
      <c r="O189" s="97">
        <v>114</v>
      </c>
      <c r="P189" s="98">
        <v>138</v>
      </c>
      <c r="Q189" s="99">
        <v>153</v>
      </c>
      <c r="S189" s="262"/>
    </row>
    <row r="190" spans="1:32" ht="15.75" thickBot="1" x14ac:dyDescent="0.3">
      <c r="A190" s="55" t="s">
        <v>85</v>
      </c>
      <c r="B190" s="113" t="s">
        <v>157</v>
      </c>
      <c r="C190" s="114" t="s">
        <v>157</v>
      </c>
      <c r="D190" s="114" t="s">
        <v>157</v>
      </c>
      <c r="E190" s="115" t="s">
        <v>157</v>
      </c>
      <c r="F190" s="113" t="s">
        <v>157</v>
      </c>
      <c r="G190" s="114" t="s">
        <v>157</v>
      </c>
      <c r="H190" s="114" t="s">
        <v>157</v>
      </c>
      <c r="I190" s="115" t="s">
        <v>157</v>
      </c>
      <c r="J190" s="113" t="s">
        <v>157</v>
      </c>
      <c r="K190" s="114" t="s">
        <v>157</v>
      </c>
      <c r="L190" s="114" t="s">
        <v>157</v>
      </c>
      <c r="M190" s="115" t="s">
        <v>157</v>
      </c>
      <c r="N190" s="83"/>
      <c r="O190" s="113" t="s">
        <v>157</v>
      </c>
      <c r="P190" s="114" t="s">
        <v>157</v>
      </c>
      <c r="Q190" s="115" t="s">
        <v>157</v>
      </c>
      <c r="R190" s="155"/>
      <c r="S190" s="155"/>
      <c r="T190" s="155"/>
      <c r="U190" s="155"/>
      <c r="V190" s="155"/>
      <c r="W190" s="155"/>
      <c r="X190" s="155"/>
      <c r="Y190" s="155"/>
      <c r="Z190" s="155"/>
      <c r="AA190" s="155"/>
      <c r="AB190" s="155"/>
      <c r="AC190" s="155"/>
      <c r="AD190" s="155"/>
      <c r="AE190" s="155"/>
      <c r="AF190" s="155"/>
    </row>
    <row r="191" spans="1:32" ht="15.75" thickBot="1" x14ac:dyDescent="0.3">
      <c r="A191" s="53" t="s">
        <v>96</v>
      </c>
      <c r="B191" s="116">
        <v>557.779</v>
      </c>
      <c r="C191" s="117">
        <v>587.81100000000004</v>
      </c>
      <c r="D191" s="117">
        <v>630.29700000000003</v>
      </c>
      <c r="E191" s="118">
        <v>661.48500000000001</v>
      </c>
      <c r="F191" s="116">
        <v>665.48500000000001</v>
      </c>
      <c r="G191" s="117">
        <v>693.601</v>
      </c>
      <c r="H191" s="117">
        <v>724.57600000000002</v>
      </c>
      <c r="I191" s="118">
        <v>768.649</v>
      </c>
      <c r="J191" s="116">
        <v>804.85799999999995</v>
      </c>
      <c r="K191" s="117">
        <v>835</v>
      </c>
      <c r="L191" s="117">
        <v>858</v>
      </c>
      <c r="M191" s="118">
        <v>884</v>
      </c>
      <c r="N191" s="83"/>
      <c r="O191" s="116">
        <v>661.48500000000001</v>
      </c>
      <c r="P191" s="117">
        <v>768.649</v>
      </c>
      <c r="Q191" s="118">
        <v>884</v>
      </c>
      <c r="R191" s="155"/>
      <c r="S191" s="262"/>
      <c r="T191" s="155"/>
      <c r="U191" s="155"/>
      <c r="V191" s="155"/>
      <c r="W191" s="155"/>
      <c r="X191" s="155"/>
      <c r="Y191" s="155"/>
      <c r="Z191" s="155"/>
      <c r="AA191" s="155"/>
      <c r="AB191" s="155"/>
      <c r="AC191" s="155"/>
      <c r="AD191" s="155"/>
      <c r="AE191" s="155"/>
      <c r="AF191" s="155"/>
    </row>
    <row r="192" spans="1:32" ht="15.75" thickBot="1" x14ac:dyDescent="0.3">
      <c r="A192" s="8"/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10"/>
    </row>
    <row r="193" spans="1:32" x14ac:dyDescent="0.25">
      <c r="A193" s="46" t="s">
        <v>108</v>
      </c>
      <c r="B193" s="289">
        <v>2012</v>
      </c>
      <c r="C193" s="290"/>
      <c r="D193" s="290"/>
      <c r="E193" s="290"/>
      <c r="F193" s="289">
        <v>2013</v>
      </c>
      <c r="G193" s="290"/>
      <c r="H193" s="290"/>
      <c r="I193" s="291"/>
      <c r="J193" s="289">
        <v>2014</v>
      </c>
      <c r="K193" s="290"/>
      <c r="L193" s="290"/>
      <c r="M193" s="291"/>
      <c r="N193" s="11"/>
      <c r="O193" s="160">
        <v>2012</v>
      </c>
      <c r="P193" s="266">
        <v>2013</v>
      </c>
      <c r="Q193" s="161">
        <v>2014</v>
      </c>
    </row>
    <row r="194" spans="1:32" ht="15.75" thickBot="1" x14ac:dyDescent="0.3">
      <c r="A194" s="47" t="s">
        <v>104</v>
      </c>
      <c r="B194" s="163" t="s">
        <v>23</v>
      </c>
      <c r="C194" s="164" t="s">
        <v>24</v>
      </c>
      <c r="D194" s="164" t="s">
        <v>25</v>
      </c>
      <c r="E194" s="164" t="s">
        <v>26</v>
      </c>
      <c r="F194" s="157" t="s">
        <v>23</v>
      </c>
      <c r="G194" s="158" t="s">
        <v>24</v>
      </c>
      <c r="H194" s="158" t="s">
        <v>25</v>
      </c>
      <c r="I194" s="159" t="s">
        <v>26</v>
      </c>
      <c r="J194" s="157" t="s">
        <v>23</v>
      </c>
      <c r="K194" s="158" t="s">
        <v>24</v>
      </c>
      <c r="L194" s="158" t="s">
        <v>25</v>
      </c>
      <c r="M194" s="159" t="s">
        <v>26</v>
      </c>
      <c r="N194" s="162"/>
      <c r="O194" s="157" t="s">
        <v>134</v>
      </c>
      <c r="P194" s="158" t="s">
        <v>134</v>
      </c>
      <c r="Q194" s="159" t="s">
        <v>134</v>
      </c>
    </row>
    <row r="195" spans="1:32" ht="6" customHeight="1" x14ac:dyDescent="0.25">
      <c r="A195" s="17"/>
      <c r="B195" s="20"/>
      <c r="C195" s="23"/>
      <c r="D195" s="23"/>
      <c r="E195" s="24"/>
      <c r="F195" s="20"/>
      <c r="G195" s="23"/>
      <c r="H195" s="23"/>
      <c r="I195" s="24"/>
      <c r="J195" s="20"/>
      <c r="K195" s="23"/>
      <c r="L195" s="23"/>
      <c r="M195" s="24"/>
      <c r="N195" s="8"/>
      <c r="O195" s="20"/>
      <c r="P195" s="23"/>
      <c r="Q195" s="24"/>
    </row>
    <row r="196" spans="1:32" x14ac:dyDescent="0.25">
      <c r="A196" s="19" t="s">
        <v>0</v>
      </c>
      <c r="B196" s="97">
        <v>2481</v>
      </c>
      <c r="C196" s="98">
        <v>2436</v>
      </c>
      <c r="D196" s="98">
        <v>2395</v>
      </c>
      <c r="E196" s="99">
        <v>2347</v>
      </c>
      <c r="F196" s="97">
        <v>2308</v>
      </c>
      <c r="G196" s="98">
        <v>2270</v>
      </c>
      <c r="H196" s="98">
        <v>2242</v>
      </c>
      <c r="I196" s="99">
        <v>2209</v>
      </c>
      <c r="J196" s="97">
        <v>2175</v>
      </c>
      <c r="K196" s="98">
        <v>2134</v>
      </c>
      <c r="L196" s="98">
        <v>2093</v>
      </c>
      <c r="M196" s="99">
        <v>2054</v>
      </c>
      <c r="N196" s="83"/>
      <c r="O196" s="97">
        <v>2347</v>
      </c>
      <c r="P196" s="98">
        <v>2209</v>
      </c>
      <c r="Q196" s="99">
        <v>2054</v>
      </c>
      <c r="S196" s="262"/>
    </row>
    <row r="197" spans="1:32" x14ac:dyDescent="0.25">
      <c r="A197" s="19" t="s">
        <v>78</v>
      </c>
      <c r="B197" s="97">
        <v>1182.498</v>
      </c>
      <c r="C197" s="98">
        <v>1163.5719999999999</v>
      </c>
      <c r="D197" s="98">
        <v>1152.1089999999999</v>
      </c>
      <c r="E197" s="99">
        <v>1132.5239999999999</v>
      </c>
      <c r="F197" s="97">
        <v>1084.7429999999999</v>
      </c>
      <c r="G197" s="98">
        <v>1068.713</v>
      </c>
      <c r="H197" s="98">
        <v>1033.9089999999999</v>
      </c>
      <c r="I197" s="99">
        <v>1037.9940000000001</v>
      </c>
      <c r="J197" s="97">
        <v>1015.0070000000001</v>
      </c>
      <c r="K197" s="98">
        <v>1016.97</v>
      </c>
      <c r="L197" s="98">
        <v>999</v>
      </c>
      <c r="M197" s="99">
        <v>980</v>
      </c>
      <c r="N197" s="83"/>
      <c r="O197" s="97">
        <v>1132.5239999999999</v>
      </c>
      <c r="P197" s="98">
        <v>1037.9940000000001</v>
      </c>
      <c r="Q197" s="99">
        <v>980</v>
      </c>
      <c r="S197" s="262"/>
    </row>
    <row r="198" spans="1:32" x14ac:dyDescent="0.25">
      <c r="A198" s="18" t="s">
        <v>79</v>
      </c>
      <c r="B198" s="97">
        <v>141</v>
      </c>
      <c r="C198" s="98">
        <v>136</v>
      </c>
      <c r="D198" s="98">
        <v>130</v>
      </c>
      <c r="E198" s="99">
        <v>125</v>
      </c>
      <c r="F198" s="97">
        <v>120</v>
      </c>
      <c r="G198" s="98">
        <v>116</v>
      </c>
      <c r="H198" s="98">
        <v>111</v>
      </c>
      <c r="I198" s="99">
        <v>108</v>
      </c>
      <c r="J198" s="97">
        <v>103</v>
      </c>
      <c r="K198" s="98">
        <v>106.97</v>
      </c>
      <c r="L198" s="98">
        <v>104</v>
      </c>
      <c r="M198" s="99">
        <v>99</v>
      </c>
      <c r="N198" s="83"/>
      <c r="O198" s="97">
        <v>125</v>
      </c>
      <c r="P198" s="98">
        <v>108</v>
      </c>
      <c r="Q198" s="99">
        <v>99</v>
      </c>
      <c r="S198" s="262"/>
    </row>
    <row r="199" spans="1:32" x14ac:dyDescent="0.25">
      <c r="A199" s="18" t="s">
        <v>81</v>
      </c>
      <c r="B199" s="97">
        <v>30</v>
      </c>
      <c r="C199" s="98">
        <v>29</v>
      </c>
      <c r="D199" s="98">
        <v>29</v>
      </c>
      <c r="E199" s="99">
        <v>28</v>
      </c>
      <c r="F199" s="97">
        <v>0</v>
      </c>
      <c r="G199" s="98">
        <v>0</v>
      </c>
      <c r="H199" s="98">
        <v>0</v>
      </c>
      <c r="I199" s="99">
        <v>0</v>
      </c>
      <c r="J199" s="97">
        <v>0</v>
      </c>
      <c r="K199" s="98">
        <v>0</v>
      </c>
      <c r="L199" s="98">
        <v>0</v>
      </c>
      <c r="M199" s="99">
        <v>0</v>
      </c>
      <c r="N199" s="83"/>
      <c r="O199" s="97">
        <v>28</v>
      </c>
      <c r="P199" s="98">
        <v>0</v>
      </c>
      <c r="Q199" s="99">
        <v>0</v>
      </c>
      <c r="S199" s="262"/>
    </row>
    <row r="200" spans="1:32" x14ac:dyDescent="0.25">
      <c r="A200" s="18" t="s">
        <v>80</v>
      </c>
      <c r="B200" s="97">
        <v>125.49799999999999</v>
      </c>
      <c r="C200" s="98">
        <v>122.572</v>
      </c>
      <c r="D200" s="98">
        <v>126.10899999999999</v>
      </c>
      <c r="E200" s="99">
        <v>124.524</v>
      </c>
      <c r="F200" s="97">
        <v>123.74299999999999</v>
      </c>
      <c r="G200" s="98">
        <v>122.71299999999999</v>
      </c>
      <c r="H200" s="98">
        <v>121.90899999999999</v>
      </c>
      <c r="I200" s="99">
        <v>120.994</v>
      </c>
      <c r="J200" s="97">
        <v>119.00700000000001</v>
      </c>
      <c r="K200" s="98">
        <v>128</v>
      </c>
      <c r="L200" s="98">
        <v>125</v>
      </c>
      <c r="M200" s="99">
        <v>122</v>
      </c>
      <c r="N200" s="83"/>
      <c r="O200" s="97">
        <v>124.524</v>
      </c>
      <c r="P200" s="98">
        <v>120.994</v>
      </c>
      <c r="Q200" s="99">
        <v>122</v>
      </c>
      <c r="S200" s="262"/>
    </row>
    <row r="201" spans="1:32" x14ac:dyDescent="0.25">
      <c r="A201" s="18" t="s">
        <v>83</v>
      </c>
      <c r="B201" s="97">
        <v>569</v>
      </c>
      <c r="C201" s="98">
        <v>559</v>
      </c>
      <c r="D201" s="98">
        <v>550</v>
      </c>
      <c r="E201" s="99">
        <v>540</v>
      </c>
      <c r="F201" s="97">
        <v>531</v>
      </c>
      <c r="G201" s="98">
        <v>522</v>
      </c>
      <c r="H201" s="98">
        <v>514</v>
      </c>
      <c r="I201" s="99">
        <v>504</v>
      </c>
      <c r="J201" s="97">
        <v>492</v>
      </c>
      <c r="K201" s="98">
        <v>483</v>
      </c>
      <c r="L201" s="98">
        <v>475</v>
      </c>
      <c r="M201" s="99">
        <v>468</v>
      </c>
      <c r="N201" s="83"/>
      <c r="O201" s="97">
        <v>540</v>
      </c>
      <c r="P201" s="98">
        <v>504</v>
      </c>
      <c r="Q201" s="99">
        <v>468</v>
      </c>
      <c r="S201" s="262"/>
    </row>
    <row r="202" spans="1:32" x14ac:dyDescent="0.25">
      <c r="A202" s="18" t="s">
        <v>84</v>
      </c>
      <c r="B202" s="97" t="s">
        <v>157</v>
      </c>
      <c r="C202" s="98" t="s">
        <v>157</v>
      </c>
      <c r="D202" s="98" t="s">
        <v>157</v>
      </c>
      <c r="E202" s="99" t="s">
        <v>157</v>
      </c>
      <c r="F202" s="97" t="s">
        <v>157</v>
      </c>
      <c r="G202" s="98" t="s">
        <v>157</v>
      </c>
      <c r="H202" s="98" t="s">
        <v>157</v>
      </c>
      <c r="I202" s="99" t="s">
        <v>157</v>
      </c>
      <c r="J202" s="97" t="s">
        <v>157</v>
      </c>
      <c r="K202" s="98" t="s">
        <v>157</v>
      </c>
      <c r="L202" s="98" t="s">
        <v>157</v>
      </c>
      <c r="M202" s="99" t="s">
        <v>157</v>
      </c>
      <c r="N202" s="83"/>
      <c r="O202" s="97" t="s">
        <v>157</v>
      </c>
      <c r="P202" s="98" t="s">
        <v>157</v>
      </c>
      <c r="Q202" s="99" t="s">
        <v>157</v>
      </c>
    </row>
    <row r="203" spans="1:32" x14ac:dyDescent="0.25">
      <c r="A203" s="18" t="s">
        <v>82</v>
      </c>
      <c r="B203" s="97">
        <v>317</v>
      </c>
      <c r="C203" s="98">
        <v>317</v>
      </c>
      <c r="D203" s="98">
        <v>317</v>
      </c>
      <c r="E203" s="99">
        <v>315</v>
      </c>
      <c r="F203" s="97">
        <v>310</v>
      </c>
      <c r="G203" s="98">
        <v>308</v>
      </c>
      <c r="H203" s="98">
        <v>287</v>
      </c>
      <c r="I203" s="99">
        <v>305</v>
      </c>
      <c r="J203" s="97">
        <v>301</v>
      </c>
      <c r="K203" s="98">
        <v>299</v>
      </c>
      <c r="L203" s="98">
        <v>295</v>
      </c>
      <c r="M203" s="99">
        <v>291</v>
      </c>
      <c r="N203" s="83"/>
      <c r="O203" s="97">
        <v>315</v>
      </c>
      <c r="P203" s="98">
        <v>305</v>
      </c>
      <c r="Q203" s="99">
        <v>291</v>
      </c>
      <c r="S203" s="262"/>
    </row>
    <row r="204" spans="1:32" ht="15.75" thickBot="1" x14ac:dyDescent="0.3">
      <c r="A204" s="55" t="s">
        <v>85</v>
      </c>
      <c r="B204" s="113" t="s">
        <v>157</v>
      </c>
      <c r="C204" s="114" t="s">
        <v>157</v>
      </c>
      <c r="D204" s="114" t="s">
        <v>157</v>
      </c>
      <c r="E204" s="115" t="s">
        <v>157</v>
      </c>
      <c r="F204" s="113" t="s">
        <v>157</v>
      </c>
      <c r="G204" s="114" t="s">
        <v>157</v>
      </c>
      <c r="H204" s="114" t="s">
        <v>157</v>
      </c>
      <c r="I204" s="115" t="s">
        <v>157</v>
      </c>
      <c r="J204" s="113" t="s">
        <v>157</v>
      </c>
      <c r="K204" s="114" t="s">
        <v>157</v>
      </c>
      <c r="L204" s="114" t="s">
        <v>157</v>
      </c>
      <c r="M204" s="115" t="s">
        <v>157</v>
      </c>
      <c r="N204" s="83"/>
      <c r="O204" s="113" t="s">
        <v>157</v>
      </c>
      <c r="P204" s="114" t="s">
        <v>157</v>
      </c>
      <c r="Q204" s="115" t="s">
        <v>157</v>
      </c>
      <c r="R204" s="155"/>
      <c r="S204" s="155"/>
      <c r="T204" s="155"/>
      <c r="U204" s="155"/>
      <c r="V204" s="155"/>
      <c r="W204" s="155"/>
      <c r="X204" s="155"/>
      <c r="Y204" s="155"/>
      <c r="Z204" s="155"/>
      <c r="AA204" s="155"/>
      <c r="AB204" s="155"/>
      <c r="AC204" s="155"/>
      <c r="AD204" s="155"/>
      <c r="AE204" s="155"/>
      <c r="AF204" s="155"/>
    </row>
    <row r="205" spans="1:32" ht="15.75" thickBot="1" x14ac:dyDescent="0.3">
      <c r="A205" s="53" t="s">
        <v>96</v>
      </c>
      <c r="B205" s="116">
        <v>3663.498</v>
      </c>
      <c r="C205" s="117">
        <v>3599.5720000000001</v>
      </c>
      <c r="D205" s="117">
        <v>3547.1089999999999</v>
      </c>
      <c r="E205" s="118">
        <v>3479.5239999999999</v>
      </c>
      <c r="F205" s="116">
        <v>3392.7429999999999</v>
      </c>
      <c r="G205" s="117">
        <v>3338.7130000000002</v>
      </c>
      <c r="H205" s="117">
        <v>3275.9090000000001</v>
      </c>
      <c r="I205" s="118">
        <v>3246.9940000000001</v>
      </c>
      <c r="J205" s="116">
        <v>3190.0069999999996</v>
      </c>
      <c r="K205" s="117">
        <v>3150.9700000000003</v>
      </c>
      <c r="L205" s="117">
        <v>3092</v>
      </c>
      <c r="M205" s="118">
        <v>3034</v>
      </c>
      <c r="N205" s="83"/>
      <c r="O205" s="116">
        <v>3479.5239999999999</v>
      </c>
      <c r="P205" s="117">
        <v>3246.9940000000001</v>
      </c>
      <c r="Q205" s="118">
        <v>3034</v>
      </c>
      <c r="R205" s="155"/>
      <c r="S205" s="262"/>
      <c r="T205" s="155"/>
      <c r="U205" s="155"/>
      <c r="V205" s="155"/>
      <c r="W205" s="155"/>
      <c r="X205" s="155"/>
      <c r="Y205" s="155"/>
      <c r="Z205" s="155"/>
      <c r="AA205" s="155"/>
      <c r="AB205" s="155"/>
      <c r="AC205" s="155"/>
      <c r="AD205" s="155"/>
      <c r="AE205" s="155"/>
      <c r="AF205" s="155"/>
    </row>
    <row r="206" spans="1:32" ht="15.75" thickBot="1" x14ac:dyDescent="0.3">
      <c r="A206" s="8"/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10"/>
    </row>
    <row r="207" spans="1:32" x14ac:dyDescent="0.25">
      <c r="A207" s="46" t="s">
        <v>109</v>
      </c>
      <c r="B207" s="289">
        <v>2012</v>
      </c>
      <c r="C207" s="290"/>
      <c r="D207" s="290"/>
      <c r="E207" s="290"/>
      <c r="F207" s="289">
        <v>2013</v>
      </c>
      <c r="G207" s="290"/>
      <c r="H207" s="290"/>
      <c r="I207" s="291"/>
      <c r="J207" s="289">
        <v>2014</v>
      </c>
      <c r="K207" s="290"/>
      <c r="L207" s="290"/>
      <c r="M207" s="291"/>
      <c r="N207" s="11"/>
      <c r="O207" s="160">
        <v>2012</v>
      </c>
      <c r="P207" s="266">
        <v>2013</v>
      </c>
      <c r="Q207" s="161">
        <v>2014</v>
      </c>
    </row>
    <row r="208" spans="1:32" ht="15.75" thickBot="1" x14ac:dyDescent="0.3">
      <c r="A208" s="47" t="s">
        <v>104</v>
      </c>
      <c r="B208" s="163" t="s">
        <v>23</v>
      </c>
      <c r="C208" s="164" t="s">
        <v>24</v>
      </c>
      <c r="D208" s="164" t="s">
        <v>25</v>
      </c>
      <c r="E208" s="164" t="s">
        <v>26</v>
      </c>
      <c r="F208" s="157" t="s">
        <v>23</v>
      </c>
      <c r="G208" s="158" t="s">
        <v>24</v>
      </c>
      <c r="H208" s="158" t="s">
        <v>25</v>
      </c>
      <c r="I208" s="159" t="s">
        <v>26</v>
      </c>
      <c r="J208" s="157" t="s">
        <v>23</v>
      </c>
      <c r="K208" s="158" t="s">
        <v>24</v>
      </c>
      <c r="L208" s="158" t="s">
        <v>25</v>
      </c>
      <c r="M208" s="159" t="s">
        <v>26</v>
      </c>
      <c r="N208" s="162"/>
      <c r="O208" s="157" t="s">
        <v>134</v>
      </c>
      <c r="P208" s="158" t="s">
        <v>134</v>
      </c>
      <c r="Q208" s="159" t="s">
        <v>134</v>
      </c>
    </row>
    <row r="209" spans="1:32" ht="6" customHeight="1" x14ac:dyDescent="0.25">
      <c r="A209" s="17"/>
      <c r="B209" s="20"/>
      <c r="C209" s="23"/>
      <c r="D209" s="23"/>
      <c r="E209" s="24"/>
      <c r="F209" s="20"/>
      <c r="G209" s="23"/>
      <c r="H209" s="23"/>
      <c r="I209" s="24"/>
      <c r="J209" s="20"/>
      <c r="K209" s="23"/>
      <c r="L209" s="23"/>
      <c r="M209" s="24"/>
      <c r="N209" s="8"/>
      <c r="O209" s="20"/>
      <c r="P209" s="23"/>
      <c r="Q209" s="24"/>
    </row>
    <row r="210" spans="1:32" x14ac:dyDescent="0.25">
      <c r="A210" s="19" t="s">
        <v>0</v>
      </c>
      <c r="B210" s="97">
        <v>1156</v>
      </c>
      <c r="C210" s="98">
        <v>1159</v>
      </c>
      <c r="D210" s="98">
        <v>1164</v>
      </c>
      <c r="E210" s="99">
        <v>1175</v>
      </c>
      <c r="F210" s="97">
        <v>1183</v>
      </c>
      <c r="G210" s="98">
        <v>1188</v>
      </c>
      <c r="H210" s="98">
        <v>1199</v>
      </c>
      <c r="I210" s="99">
        <v>1208</v>
      </c>
      <c r="J210" s="97">
        <v>1224</v>
      </c>
      <c r="K210" s="98">
        <v>1247</v>
      </c>
      <c r="L210" s="98">
        <v>1260</v>
      </c>
      <c r="M210" s="99">
        <v>1275</v>
      </c>
      <c r="N210" s="83"/>
      <c r="O210" s="97">
        <v>1175</v>
      </c>
      <c r="P210" s="98">
        <v>1208</v>
      </c>
      <c r="Q210" s="99">
        <v>1275</v>
      </c>
      <c r="S210" s="262"/>
    </row>
    <row r="211" spans="1:32" x14ac:dyDescent="0.25">
      <c r="A211" s="19" t="s">
        <v>78</v>
      </c>
      <c r="B211" s="97">
        <v>1338.7730000000001</v>
      </c>
      <c r="C211" s="98">
        <v>1342.25</v>
      </c>
      <c r="D211" s="98">
        <v>1354.7829999999999</v>
      </c>
      <c r="E211" s="99">
        <v>1370.3110000000001</v>
      </c>
      <c r="F211" s="97">
        <v>1206.7759999999998</v>
      </c>
      <c r="G211" s="98">
        <v>1219.8809999999999</v>
      </c>
      <c r="H211" s="98">
        <v>1251.5149999999999</v>
      </c>
      <c r="I211" s="99">
        <v>1282.6089999999999</v>
      </c>
      <c r="J211" s="97">
        <v>1294.3869999999999</v>
      </c>
      <c r="K211" s="98">
        <v>1342</v>
      </c>
      <c r="L211" s="98">
        <v>1377</v>
      </c>
      <c r="M211" s="99">
        <v>1415</v>
      </c>
      <c r="N211" s="83"/>
      <c r="O211" s="97">
        <v>1370.3110000000001</v>
      </c>
      <c r="P211" s="98">
        <v>1282.6089999999999</v>
      </c>
      <c r="Q211" s="99">
        <v>1415</v>
      </c>
      <c r="S211" s="262"/>
    </row>
    <row r="212" spans="1:32" x14ac:dyDescent="0.25">
      <c r="A212" s="18" t="s">
        <v>79</v>
      </c>
      <c r="B212" s="97">
        <v>494</v>
      </c>
      <c r="C212" s="98">
        <v>493</v>
      </c>
      <c r="D212" s="98">
        <v>496</v>
      </c>
      <c r="E212" s="99">
        <v>501</v>
      </c>
      <c r="F212" s="97">
        <v>511</v>
      </c>
      <c r="G212" s="98">
        <v>518</v>
      </c>
      <c r="H212" s="98">
        <v>520</v>
      </c>
      <c r="I212" s="99">
        <v>532</v>
      </c>
      <c r="J212" s="97">
        <v>530</v>
      </c>
      <c r="K212" s="98">
        <v>550</v>
      </c>
      <c r="L212" s="98">
        <v>553</v>
      </c>
      <c r="M212" s="99">
        <v>561</v>
      </c>
      <c r="N212" s="83"/>
      <c r="O212" s="97">
        <v>501</v>
      </c>
      <c r="P212" s="98">
        <v>532</v>
      </c>
      <c r="Q212" s="99">
        <v>561</v>
      </c>
      <c r="S212" s="262"/>
    </row>
    <row r="213" spans="1:32" x14ac:dyDescent="0.25">
      <c r="A213" s="18" t="s">
        <v>81</v>
      </c>
      <c r="B213" s="97">
        <v>187</v>
      </c>
      <c r="C213" s="98">
        <v>186</v>
      </c>
      <c r="D213" s="98">
        <v>186</v>
      </c>
      <c r="E213" s="99">
        <v>184</v>
      </c>
      <c r="F213" s="97" t="s">
        <v>156</v>
      </c>
      <c r="G213" s="98" t="s">
        <v>156</v>
      </c>
      <c r="H213" s="98" t="s">
        <v>156</v>
      </c>
      <c r="I213" s="99" t="s">
        <v>156</v>
      </c>
      <c r="J213" s="97" t="s">
        <v>156</v>
      </c>
      <c r="K213" s="98" t="s">
        <v>156</v>
      </c>
      <c r="L213" s="98" t="s">
        <v>156</v>
      </c>
      <c r="M213" s="99" t="s">
        <v>156</v>
      </c>
      <c r="N213" s="83"/>
      <c r="O213" s="97">
        <v>184</v>
      </c>
      <c r="P213" s="98" t="s">
        <v>156</v>
      </c>
      <c r="Q213" s="99" t="s">
        <v>156</v>
      </c>
      <c r="S213" s="262"/>
    </row>
    <row r="214" spans="1:32" x14ac:dyDescent="0.25">
      <c r="A214" s="18" t="s">
        <v>80</v>
      </c>
      <c r="B214" s="97">
        <v>81.772999999999996</v>
      </c>
      <c r="C214" s="98">
        <v>80.25</v>
      </c>
      <c r="D214" s="98">
        <v>84.783000000000001</v>
      </c>
      <c r="E214" s="99">
        <v>87.311000000000007</v>
      </c>
      <c r="F214" s="97">
        <v>90.775999999999996</v>
      </c>
      <c r="G214" s="98">
        <v>90.881</v>
      </c>
      <c r="H214" s="98">
        <v>96.515000000000001</v>
      </c>
      <c r="I214" s="99">
        <v>98.608999999999995</v>
      </c>
      <c r="J214" s="97">
        <v>102.387</v>
      </c>
      <c r="K214" s="98">
        <v>108</v>
      </c>
      <c r="L214" s="98">
        <v>112</v>
      </c>
      <c r="M214" s="99">
        <v>114</v>
      </c>
      <c r="N214" s="83"/>
      <c r="O214" s="97">
        <v>87.311000000000007</v>
      </c>
      <c r="P214" s="98">
        <v>98.608999999999995</v>
      </c>
      <c r="Q214" s="99">
        <v>114</v>
      </c>
      <c r="S214" s="262"/>
    </row>
    <row r="215" spans="1:32" x14ac:dyDescent="0.25">
      <c r="A215" s="18" t="s">
        <v>83</v>
      </c>
      <c r="B215" s="97">
        <v>373</v>
      </c>
      <c r="C215" s="98">
        <v>376</v>
      </c>
      <c r="D215" s="98">
        <v>380</v>
      </c>
      <c r="E215" s="99">
        <v>385</v>
      </c>
      <c r="F215" s="97">
        <v>389</v>
      </c>
      <c r="G215" s="98">
        <v>393</v>
      </c>
      <c r="H215" s="98">
        <v>416</v>
      </c>
      <c r="I215" s="99">
        <v>430</v>
      </c>
      <c r="J215" s="97">
        <v>440</v>
      </c>
      <c r="K215" s="98">
        <v>461</v>
      </c>
      <c r="L215" s="98">
        <v>489</v>
      </c>
      <c r="M215" s="99">
        <v>516</v>
      </c>
      <c r="N215" s="83"/>
      <c r="O215" s="97">
        <v>385</v>
      </c>
      <c r="P215" s="98">
        <v>430</v>
      </c>
      <c r="Q215" s="99">
        <v>516</v>
      </c>
      <c r="S215" s="262"/>
    </row>
    <row r="216" spans="1:32" x14ac:dyDescent="0.25">
      <c r="A216" s="18" t="s">
        <v>84</v>
      </c>
      <c r="B216" s="97" t="s">
        <v>157</v>
      </c>
      <c r="C216" s="98" t="s">
        <v>157</v>
      </c>
      <c r="D216" s="98" t="s">
        <v>157</v>
      </c>
      <c r="E216" s="99" t="s">
        <v>157</v>
      </c>
      <c r="F216" s="97" t="s">
        <v>157</v>
      </c>
      <c r="G216" s="98" t="s">
        <v>157</v>
      </c>
      <c r="H216" s="98" t="s">
        <v>157</v>
      </c>
      <c r="I216" s="99" t="s">
        <v>157</v>
      </c>
      <c r="J216" s="97" t="s">
        <v>157</v>
      </c>
      <c r="K216" s="98" t="s">
        <v>157</v>
      </c>
      <c r="L216" s="98" t="s">
        <v>157</v>
      </c>
      <c r="M216" s="99" t="s">
        <v>157</v>
      </c>
      <c r="N216" s="83"/>
      <c r="O216" s="97" t="s">
        <v>157</v>
      </c>
      <c r="P216" s="98" t="s">
        <v>157</v>
      </c>
      <c r="Q216" s="99" t="s">
        <v>157</v>
      </c>
    </row>
    <row r="217" spans="1:32" x14ac:dyDescent="0.25">
      <c r="A217" s="18" t="s">
        <v>82</v>
      </c>
      <c r="B217" s="97">
        <v>203</v>
      </c>
      <c r="C217" s="98">
        <v>207</v>
      </c>
      <c r="D217" s="98">
        <v>208</v>
      </c>
      <c r="E217" s="99">
        <v>213</v>
      </c>
      <c r="F217" s="97">
        <v>216</v>
      </c>
      <c r="G217" s="98">
        <v>218</v>
      </c>
      <c r="H217" s="98">
        <v>219</v>
      </c>
      <c r="I217" s="99">
        <v>222</v>
      </c>
      <c r="J217" s="97">
        <v>222</v>
      </c>
      <c r="K217" s="98">
        <v>223</v>
      </c>
      <c r="L217" s="98">
        <v>223</v>
      </c>
      <c r="M217" s="99">
        <v>224</v>
      </c>
      <c r="N217" s="83"/>
      <c r="O217" s="97">
        <v>213</v>
      </c>
      <c r="P217" s="98">
        <v>222</v>
      </c>
      <c r="Q217" s="99">
        <v>224</v>
      </c>
      <c r="S217" s="262"/>
    </row>
    <row r="218" spans="1:32" ht="15.75" thickBot="1" x14ac:dyDescent="0.3">
      <c r="A218" s="55" t="s">
        <v>85</v>
      </c>
      <c r="B218" s="113" t="s">
        <v>157</v>
      </c>
      <c r="C218" s="114" t="s">
        <v>157</v>
      </c>
      <c r="D218" s="114" t="s">
        <v>157</v>
      </c>
      <c r="E218" s="115" t="s">
        <v>157</v>
      </c>
      <c r="F218" s="113" t="s">
        <v>157</v>
      </c>
      <c r="G218" s="114" t="s">
        <v>157</v>
      </c>
      <c r="H218" s="114" t="s">
        <v>157</v>
      </c>
      <c r="I218" s="115" t="s">
        <v>157</v>
      </c>
      <c r="J218" s="113" t="s">
        <v>157</v>
      </c>
      <c r="K218" s="114" t="s">
        <v>157</v>
      </c>
      <c r="L218" s="114" t="s">
        <v>157</v>
      </c>
      <c r="M218" s="115" t="s">
        <v>157</v>
      </c>
      <c r="N218" s="83"/>
      <c r="O218" s="113" t="s">
        <v>157</v>
      </c>
      <c r="P218" s="114" t="s">
        <v>157</v>
      </c>
      <c r="Q218" s="115" t="s">
        <v>157</v>
      </c>
      <c r="R218" s="155"/>
      <c r="S218" s="155"/>
      <c r="T218" s="155"/>
      <c r="U218" s="155"/>
      <c r="V218" s="155"/>
      <c r="W218" s="155"/>
      <c r="X218" s="155"/>
      <c r="Y218" s="155"/>
      <c r="Z218" s="155"/>
      <c r="AA218" s="155"/>
      <c r="AB218" s="155"/>
      <c r="AC218" s="155"/>
      <c r="AD218" s="155"/>
      <c r="AE218" s="155"/>
      <c r="AF218" s="155"/>
    </row>
    <row r="219" spans="1:32" ht="15.75" thickBot="1" x14ac:dyDescent="0.3">
      <c r="A219" s="53" t="s">
        <v>96</v>
      </c>
      <c r="B219" s="116">
        <v>2494.7730000000001</v>
      </c>
      <c r="C219" s="117">
        <v>2501.25</v>
      </c>
      <c r="D219" s="117">
        <v>2518.7829999999999</v>
      </c>
      <c r="E219" s="118">
        <v>2545.3110000000001</v>
      </c>
      <c r="F219" s="116">
        <v>2389.7759999999998</v>
      </c>
      <c r="G219" s="117">
        <v>2407.8809999999999</v>
      </c>
      <c r="H219" s="117">
        <v>2450.5149999999999</v>
      </c>
      <c r="I219" s="118">
        <v>2490.6089999999999</v>
      </c>
      <c r="J219" s="116">
        <v>2518.3869999999997</v>
      </c>
      <c r="K219" s="117">
        <v>2589</v>
      </c>
      <c r="L219" s="117">
        <v>2637</v>
      </c>
      <c r="M219" s="118">
        <v>2690</v>
      </c>
      <c r="N219" s="83"/>
      <c r="O219" s="116">
        <v>2545.3110000000001</v>
      </c>
      <c r="P219" s="117">
        <v>2490.6089999999999</v>
      </c>
      <c r="Q219" s="118">
        <v>2690</v>
      </c>
      <c r="R219" s="155"/>
      <c r="S219" s="262"/>
      <c r="T219" s="155"/>
      <c r="U219" s="155"/>
      <c r="V219" s="155"/>
      <c r="W219" s="155"/>
      <c r="X219" s="155"/>
      <c r="Y219" s="155"/>
      <c r="Z219" s="155"/>
      <c r="AA219" s="155"/>
      <c r="AB219" s="155"/>
      <c r="AC219" s="155"/>
      <c r="AD219" s="155"/>
      <c r="AE219" s="155"/>
      <c r="AF219" s="155"/>
    </row>
    <row r="220" spans="1:32" ht="15.75" thickBot="1" x14ac:dyDescent="0.3">
      <c r="A220" s="8"/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10"/>
    </row>
    <row r="221" spans="1:32" x14ac:dyDescent="0.25">
      <c r="A221" s="46" t="s">
        <v>110</v>
      </c>
      <c r="B221" s="289">
        <v>2012</v>
      </c>
      <c r="C221" s="290"/>
      <c r="D221" s="290"/>
      <c r="E221" s="290"/>
      <c r="F221" s="289">
        <v>2013</v>
      </c>
      <c r="G221" s="290"/>
      <c r="H221" s="290"/>
      <c r="I221" s="291"/>
      <c r="J221" s="289">
        <v>2014</v>
      </c>
      <c r="K221" s="290"/>
      <c r="L221" s="290"/>
      <c r="M221" s="291"/>
      <c r="N221" s="11"/>
      <c r="O221" s="160">
        <v>2012</v>
      </c>
      <c r="P221" s="266">
        <v>2013</v>
      </c>
      <c r="Q221" s="161">
        <v>2014</v>
      </c>
    </row>
    <row r="222" spans="1:32" ht="15.75" thickBot="1" x14ac:dyDescent="0.3">
      <c r="A222" s="47" t="s">
        <v>111</v>
      </c>
      <c r="B222" s="163" t="s">
        <v>23</v>
      </c>
      <c r="C222" s="164" t="s">
        <v>24</v>
      </c>
      <c r="D222" s="164" t="s">
        <v>25</v>
      </c>
      <c r="E222" s="164" t="s">
        <v>26</v>
      </c>
      <c r="F222" s="157" t="s">
        <v>23</v>
      </c>
      <c r="G222" s="158" t="s">
        <v>24</v>
      </c>
      <c r="H222" s="158" t="s">
        <v>25</v>
      </c>
      <c r="I222" s="159" t="s">
        <v>26</v>
      </c>
      <c r="J222" s="157" t="s">
        <v>23</v>
      </c>
      <c r="K222" s="158" t="s">
        <v>24</v>
      </c>
      <c r="L222" s="158" t="s">
        <v>25</v>
      </c>
      <c r="M222" s="159" t="s">
        <v>26</v>
      </c>
      <c r="N222" s="162"/>
      <c r="O222" s="157" t="s">
        <v>134</v>
      </c>
      <c r="P222" s="158" t="s">
        <v>134</v>
      </c>
      <c r="Q222" s="159" t="s">
        <v>134</v>
      </c>
    </row>
    <row r="223" spans="1:32" ht="6" customHeight="1" x14ac:dyDescent="0.25">
      <c r="A223" s="17"/>
      <c r="B223" s="20"/>
      <c r="C223" s="23"/>
      <c r="D223" s="23"/>
      <c r="E223" s="24"/>
      <c r="F223" s="20"/>
      <c r="G223" s="23"/>
      <c r="H223" s="23"/>
      <c r="I223" s="24"/>
      <c r="J223" s="20"/>
      <c r="K223" s="23"/>
      <c r="L223" s="23"/>
      <c r="M223" s="24"/>
      <c r="N223" s="8"/>
      <c r="O223" s="20"/>
      <c r="P223" s="23"/>
      <c r="Q223" s="24"/>
    </row>
    <row r="224" spans="1:32" x14ac:dyDescent="0.25">
      <c r="A224" s="19" t="s">
        <v>165</v>
      </c>
      <c r="B224" s="97">
        <v>253.04111867656601</v>
      </c>
      <c r="C224" s="98">
        <v>256.62185802477512</v>
      </c>
      <c r="D224" s="98">
        <v>254.7917116295406</v>
      </c>
      <c r="E224" s="99">
        <v>253.56301408958996</v>
      </c>
      <c r="F224" s="97">
        <v>252.70509050146214</v>
      </c>
      <c r="G224" s="98">
        <v>260.1608286046332</v>
      </c>
      <c r="H224" s="98">
        <v>263.78096281767233</v>
      </c>
      <c r="I224" s="99">
        <v>265.55307411641587</v>
      </c>
      <c r="J224" s="97">
        <v>263.66531167595878</v>
      </c>
      <c r="K224" s="98">
        <v>266.58864960043348</v>
      </c>
      <c r="L224" s="98">
        <v>264.34136599653846</v>
      </c>
      <c r="M224" s="61">
        <v>260.69262133368403</v>
      </c>
      <c r="N224" s="83"/>
      <c r="O224" s="97">
        <v>254.50442560511792</v>
      </c>
      <c r="P224" s="98">
        <v>260.54998901004592</v>
      </c>
      <c r="Q224" s="99">
        <v>263.80195361015069</v>
      </c>
      <c r="S224" s="250"/>
    </row>
    <row r="225" spans="1:19" hidden="1" x14ac:dyDescent="0.25">
      <c r="A225" s="19"/>
      <c r="B225" s="97"/>
      <c r="C225" s="98"/>
      <c r="D225" s="98"/>
      <c r="E225" s="99"/>
      <c r="F225" s="97"/>
      <c r="G225" s="98"/>
      <c r="H225" s="98"/>
      <c r="I225" s="99"/>
      <c r="J225" s="97"/>
      <c r="K225" s="98"/>
      <c r="L225" s="98"/>
      <c r="M225" s="61"/>
      <c r="N225" s="83"/>
      <c r="O225" s="97"/>
      <c r="P225" s="98"/>
      <c r="Q225" s="99"/>
      <c r="S225" s="250"/>
    </row>
    <row r="226" spans="1:19" x14ac:dyDescent="0.25">
      <c r="A226" s="56" t="s">
        <v>166</v>
      </c>
      <c r="B226" s="146">
        <v>21.87260280658575</v>
      </c>
      <c r="C226" s="147">
        <v>21.796316157898829</v>
      </c>
      <c r="D226" s="147">
        <v>21.929019715689645</v>
      </c>
      <c r="E226" s="148">
        <v>21.178782782842724</v>
      </c>
      <c r="F226" s="146">
        <v>21.762290581878858</v>
      </c>
      <c r="G226" s="147">
        <v>20.376461240693775</v>
      </c>
      <c r="H226" s="147">
        <v>19.665738268521974</v>
      </c>
      <c r="I226" s="148">
        <v>19.837909888143432</v>
      </c>
      <c r="J226" s="146">
        <v>19.544699790908535</v>
      </c>
      <c r="K226" s="147">
        <v>19.375883063795467</v>
      </c>
      <c r="L226" s="147">
        <v>18.80985946121557</v>
      </c>
      <c r="M226" s="148">
        <v>18.162464929427955</v>
      </c>
      <c r="N226" s="150"/>
      <c r="O226" s="146">
        <v>21.694180365754235</v>
      </c>
      <c r="P226" s="147">
        <v>20.410599994809512</v>
      </c>
      <c r="Q226" s="148">
        <v>18.973226811336879</v>
      </c>
      <c r="S226" s="250"/>
    </row>
    <row r="227" spans="1:19" x14ac:dyDescent="0.25">
      <c r="A227" s="56" t="s">
        <v>167</v>
      </c>
      <c r="B227" s="97">
        <v>269.52322676072367</v>
      </c>
      <c r="C227" s="98">
        <v>275.11290160714543</v>
      </c>
      <c r="D227" s="98">
        <v>281.83239843617207</v>
      </c>
      <c r="E227" s="99">
        <v>296.10190835997287</v>
      </c>
      <c r="F227" s="97">
        <v>173.58597995860691</v>
      </c>
      <c r="G227" s="98" t="s">
        <v>156</v>
      </c>
      <c r="H227" s="98" t="s">
        <v>156</v>
      </c>
      <c r="I227" s="99" t="s">
        <v>156</v>
      </c>
      <c r="J227" s="97" t="s">
        <v>156</v>
      </c>
      <c r="K227" s="98" t="s">
        <v>156</v>
      </c>
      <c r="L227" s="98" t="s">
        <v>156</v>
      </c>
      <c r="M227" s="99" t="s">
        <v>156</v>
      </c>
      <c r="N227" s="83"/>
      <c r="O227" s="97">
        <v>280.64260879100351</v>
      </c>
      <c r="P227" s="98">
        <v>173.58597995860691</v>
      </c>
      <c r="Q227" s="99" t="s">
        <v>156</v>
      </c>
      <c r="S227" s="250"/>
    </row>
    <row r="228" spans="1:19" x14ac:dyDescent="0.25">
      <c r="A228" s="56" t="s">
        <v>160</v>
      </c>
      <c r="B228" s="97">
        <v>178.19248469108194</v>
      </c>
      <c r="C228" s="98">
        <v>182.79994481965093</v>
      </c>
      <c r="D228" s="98">
        <v>180.10511165663067</v>
      </c>
      <c r="E228" s="99">
        <v>158.86253694503452</v>
      </c>
      <c r="F228" s="97">
        <v>165.53666446853535</v>
      </c>
      <c r="G228" s="98">
        <v>158.53661985132786</v>
      </c>
      <c r="H228" s="98">
        <v>153.18143335019613</v>
      </c>
      <c r="I228" s="99">
        <v>156.38152784526628</v>
      </c>
      <c r="J228" s="97">
        <v>154.88280794398659</v>
      </c>
      <c r="K228" s="98">
        <v>157.15747056879033</v>
      </c>
      <c r="L228" s="98">
        <v>156.43148751051254</v>
      </c>
      <c r="M228" s="99">
        <v>151.46850675087396</v>
      </c>
      <c r="N228" s="83"/>
      <c r="O228" s="97">
        <v>174.99001952809954</v>
      </c>
      <c r="P228" s="98">
        <v>158.40906137883141</v>
      </c>
      <c r="Q228" s="99">
        <v>154.98506819354085</v>
      </c>
      <c r="S228" s="250"/>
    </row>
    <row r="229" spans="1:19" x14ac:dyDescent="0.25">
      <c r="A229" s="56" t="s">
        <v>161</v>
      </c>
      <c r="B229" s="146">
        <v>35.833705856057229</v>
      </c>
      <c r="C229" s="147">
        <v>37.27686134641106</v>
      </c>
      <c r="D229" s="147">
        <v>37.435512367491164</v>
      </c>
      <c r="E229" s="148">
        <v>37.159495871360278</v>
      </c>
      <c r="F229" s="146">
        <v>36.998274374460742</v>
      </c>
      <c r="G229" s="147">
        <v>36.93015332197615</v>
      </c>
      <c r="H229" s="147">
        <v>35.611498973305956</v>
      </c>
      <c r="I229" s="148">
        <v>34.431496062992125</v>
      </c>
      <c r="J229" s="146">
        <v>34.384085692425394</v>
      </c>
      <c r="K229" s="147">
        <v>32.924514691634108</v>
      </c>
      <c r="L229" s="147">
        <v>31.39517467890688</v>
      </c>
      <c r="M229" s="148">
        <v>29.841169711147671</v>
      </c>
      <c r="N229" s="150"/>
      <c r="O229" s="146">
        <v>36.929795467108896</v>
      </c>
      <c r="P229" s="147">
        <v>35.955191370189816</v>
      </c>
      <c r="Q229" s="148">
        <v>32.136556000744996</v>
      </c>
      <c r="S229" s="250"/>
    </row>
    <row r="230" spans="1:19" x14ac:dyDescent="0.25">
      <c r="A230" s="56" t="s">
        <v>162</v>
      </c>
      <c r="B230" s="97" t="s">
        <v>157</v>
      </c>
      <c r="C230" s="98" t="s">
        <v>157</v>
      </c>
      <c r="D230" s="98" t="s">
        <v>157</v>
      </c>
      <c r="E230" s="99" t="s">
        <v>157</v>
      </c>
      <c r="F230" s="97" t="s">
        <v>157</v>
      </c>
      <c r="G230" s="98" t="s">
        <v>157</v>
      </c>
      <c r="H230" s="98" t="s">
        <v>157</v>
      </c>
      <c r="I230" s="99" t="s">
        <v>157</v>
      </c>
      <c r="J230" s="97" t="s">
        <v>157</v>
      </c>
      <c r="K230" s="98" t="s">
        <v>157</v>
      </c>
      <c r="L230" s="98" t="s">
        <v>157</v>
      </c>
      <c r="M230" s="99" t="s">
        <v>157</v>
      </c>
      <c r="N230" s="83"/>
      <c r="O230" s="97" t="s">
        <v>157</v>
      </c>
      <c r="P230" s="98" t="s">
        <v>157</v>
      </c>
      <c r="Q230" s="99" t="s">
        <v>157</v>
      </c>
      <c r="S230" s="250"/>
    </row>
    <row r="231" spans="1:19" x14ac:dyDescent="0.25">
      <c r="A231" s="56" t="s">
        <v>163</v>
      </c>
      <c r="B231" s="146">
        <v>17.181219110378908</v>
      </c>
      <c r="C231" s="147">
        <v>17.333876221498372</v>
      </c>
      <c r="D231" s="147">
        <v>17.423974255832665</v>
      </c>
      <c r="E231" s="148">
        <v>17.55801104972376</v>
      </c>
      <c r="F231" s="146">
        <v>17.1284046692607</v>
      </c>
      <c r="G231" s="147">
        <v>17.1136712749616</v>
      </c>
      <c r="H231" s="147">
        <v>17.15660809778457</v>
      </c>
      <c r="I231" s="148">
        <v>17.202119606358817</v>
      </c>
      <c r="J231" s="146">
        <v>17.258646616541355</v>
      </c>
      <c r="K231" s="147">
        <v>17.3014225491678</v>
      </c>
      <c r="L231" s="147">
        <v>17.613287444748121</v>
      </c>
      <c r="M231" s="148">
        <v>17.728192935464133</v>
      </c>
      <c r="N231" s="150"/>
      <c r="O231" s="146">
        <v>17.376413570274632</v>
      </c>
      <c r="P231" s="147">
        <v>17.150469618554727</v>
      </c>
      <c r="Q231" s="148">
        <v>17.475383505242061</v>
      </c>
      <c r="S231" s="250"/>
    </row>
    <row r="232" spans="1:19" ht="15.75" thickBot="1" x14ac:dyDescent="0.3">
      <c r="A232" s="57" t="s">
        <v>164</v>
      </c>
      <c r="B232" s="113" t="s">
        <v>157</v>
      </c>
      <c r="C232" s="114" t="s">
        <v>157</v>
      </c>
      <c r="D232" s="114" t="s">
        <v>157</v>
      </c>
      <c r="E232" s="115" t="s">
        <v>157</v>
      </c>
      <c r="F232" s="113" t="s">
        <v>157</v>
      </c>
      <c r="G232" s="114" t="s">
        <v>157</v>
      </c>
      <c r="H232" s="114" t="s">
        <v>157</v>
      </c>
      <c r="I232" s="115" t="s">
        <v>157</v>
      </c>
      <c r="J232" s="113" t="s">
        <v>157</v>
      </c>
      <c r="K232" s="114" t="s">
        <v>157</v>
      </c>
      <c r="L232" s="114" t="s">
        <v>157</v>
      </c>
      <c r="M232" s="115" t="s">
        <v>157</v>
      </c>
      <c r="N232" s="83"/>
      <c r="O232" s="113" t="s">
        <v>157</v>
      </c>
      <c r="P232" s="114" t="s">
        <v>157</v>
      </c>
      <c r="Q232" s="115" t="s">
        <v>157</v>
      </c>
      <c r="S232" s="250"/>
    </row>
    <row r="233" spans="1:19" hidden="1" x14ac:dyDescent="0.25">
      <c r="A233" s="8"/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10"/>
    </row>
    <row r="234" spans="1:19" ht="15.75" thickBot="1" x14ac:dyDescent="0.3">
      <c r="A234" s="8"/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10"/>
    </row>
    <row r="235" spans="1:19" x14ac:dyDescent="0.25">
      <c r="A235" s="46" t="s">
        <v>112</v>
      </c>
      <c r="B235" s="289">
        <v>2012</v>
      </c>
      <c r="C235" s="290"/>
      <c r="D235" s="290"/>
      <c r="E235" s="290"/>
      <c r="F235" s="289">
        <v>2013</v>
      </c>
      <c r="G235" s="290"/>
      <c r="H235" s="290"/>
      <c r="I235" s="291"/>
      <c r="J235" s="289">
        <v>2014</v>
      </c>
      <c r="K235" s="290"/>
      <c r="L235" s="290"/>
      <c r="M235" s="291"/>
      <c r="N235" s="11"/>
      <c r="O235" s="160">
        <v>2012</v>
      </c>
      <c r="P235" s="266">
        <v>2013</v>
      </c>
      <c r="Q235" s="161">
        <v>2014</v>
      </c>
    </row>
    <row r="236" spans="1:19" ht="15.75" thickBot="1" x14ac:dyDescent="0.3">
      <c r="A236" s="47" t="s">
        <v>104</v>
      </c>
      <c r="B236" s="163" t="s">
        <v>23</v>
      </c>
      <c r="C236" s="164" t="s">
        <v>24</v>
      </c>
      <c r="D236" s="164" t="s">
        <v>25</v>
      </c>
      <c r="E236" s="164" t="s">
        <v>26</v>
      </c>
      <c r="F236" s="157" t="s">
        <v>23</v>
      </c>
      <c r="G236" s="158" t="s">
        <v>24</v>
      </c>
      <c r="H236" s="158" t="s">
        <v>25</v>
      </c>
      <c r="I236" s="159" t="s">
        <v>26</v>
      </c>
      <c r="J236" s="157" t="s">
        <v>23</v>
      </c>
      <c r="K236" s="158" t="s">
        <v>24</v>
      </c>
      <c r="L236" s="158" t="s">
        <v>25</v>
      </c>
      <c r="M236" s="159" t="s">
        <v>26</v>
      </c>
      <c r="N236" s="162"/>
      <c r="O236" s="157" t="s">
        <v>134</v>
      </c>
      <c r="P236" s="158" t="s">
        <v>134</v>
      </c>
      <c r="Q236" s="159" t="s">
        <v>134</v>
      </c>
    </row>
    <row r="237" spans="1:19" ht="6" customHeight="1" x14ac:dyDescent="0.25">
      <c r="A237" s="17"/>
      <c r="B237" s="20"/>
      <c r="C237" s="23"/>
      <c r="D237" s="23"/>
      <c r="E237" s="24"/>
      <c r="F237" s="20"/>
      <c r="G237" s="23"/>
      <c r="H237" s="23"/>
      <c r="I237" s="24"/>
      <c r="J237" s="20"/>
      <c r="K237" s="23"/>
      <c r="L237" s="23"/>
      <c r="M237" s="24"/>
      <c r="N237" s="8"/>
      <c r="O237" s="20"/>
      <c r="P237" s="23"/>
      <c r="Q237" s="24"/>
    </row>
    <row r="238" spans="1:19" x14ac:dyDescent="0.25">
      <c r="A238" s="19" t="s">
        <v>0</v>
      </c>
      <c r="B238" s="97">
        <v>530</v>
      </c>
      <c r="C238" s="98">
        <v>546</v>
      </c>
      <c r="D238" s="98">
        <v>560</v>
      </c>
      <c r="E238" s="99">
        <v>580</v>
      </c>
      <c r="F238" s="97">
        <v>596</v>
      </c>
      <c r="G238" s="98">
        <v>604</v>
      </c>
      <c r="H238" s="98">
        <v>621</v>
      </c>
      <c r="I238" s="99">
        <v>641</v>
      </c>
      <c r="J238" s="97">
        <v>650</v>
      </c>
      <c r="K238" s="98">
        <v>663</v>
      </c>
      <c r="L238" s="98">
        <v>681</v>
      </c>
      <c r="M238" s="99">
        <v>697</v>
      </c>
      <c r="N238" s="83"/>
      <c r="O238" s="97">
        <v>580</v>
      </c>
      <c r="P238" s="98">
        <v>641</v>
      </c>
      <c r="Q238" s="99">
        <v>697</v>
      </c>
      <c r="S238" s="262"/>
    </row>
    <row r="239" spans="1:19" x14ac:dyDescent="0.25">
      <c r="A239" s="19" t="s">
        <v>78</v>
      </c>
      <c r="B239" s="97">
        <v>688.34300000000007</v>
      </c>
      <c r="C239" s="98">
        <v>702.51</v>
      </c>
      <c r="D239" s="98">
        <v>728.90499999999997</v>
      </c>
      <c r="E239" s="99">
        <v>752.44600000000003</v>
      </c>
      <c r="F239" s="97">
        <v>752.71100000000001</v>
      </c>
      <c r="G239" s="98">
        <v>765.90899999999999</v>
      </c>
      <c r="H239" s="98">
        <v>776.94399999999996</v>
      </c>
      <c r="I239" s="99">
        <v>788.75400000000002</v>
      </c>
      <c r="J239" s="97">
        <v>796.61099999999999</v>
      </c>
      <c r="K239" s="98">
        <v>833</v>
      </c>
      <c r="L239" s="98">
        <v>841</v>
      </c>
      <c r="M239" s="99">
        <v>854</v>
      </c>
      <c r="N239" s="83"/>
      <c r="O239" s="97">
        <v>752.44600000000003</v>
      </c>
      <c r="P239" s="98">
        <v>788.75400000000002</v>
      </c>
      <c r="Q239" s="99">
        <v>854</v>
      </c>
      <c r="S239" s="262"/>
    </row>
    <row r="240" spans="1:19" x14ac:dyDescent="0.25">
      <c r="A240" s="18" t="s">
        <v>79</v>
      </c>
      <c r="B240" s="97">
        <v>368</v>
      </c>
      <c r="C240" s="98">
        <v>376</v>
      </c>
      <c r="D240" s="98">
        <v>392</v>
      </c>
      <c r="E240" s="99">
        <v>403</v>
      </c>
      <c r="F240" s="97">
        <v>410</v>
      </c>
      <c r="G240" s="98">
        <v>421</v>
      </c>
      <c r="H240" s="98">
        <v>429</v>
      </c>
      <c r="I240" s="99">
        <v>436</v>
      </c>
      <c r="J240" s="97">
        <v>441</v>
      </c>
      <c r="K240" s="98">
        <v>475</v>
      </c>
      <c r="L240" s="98">
        <v>477</v>
      </c>
      <c r="M240" s="99">
        <v>481</v>
      </c>
      <c r="N240" s="83"/>
      <c r="O240" s="97">
        <v>403</v>
      </c>
      <c r="P240" s="98">
        <v>436</v>
      </c>
      <c r="Q240" s="99">
        <v>481</v>
      </c>
      <c r="S240" s="262"/>
    </row>
    <row r="241" spans="1:32" x14ac:dyDescent="0.25">
      <c r="A241" s="18" t="s">
        <v>81</v>
      </c>
      <c r="B241" s="97">
        <v>11</v>
      </c>
      <c r="C241" s="98">
        <v>12</v>
      </c>
      <c r="D241" s="98">
        <v>12</v>
      </c>
      <c r="E241" s="99">
        <v>12</v>
      </c>
      <c r="F241" s="97">
        <v>0</v>
      </c>
      <c r="G241" s="98">
        <v>0</v>
      </c>
      <c r="H241" s="98">
        <v>0</v>
      </c>
      <c r="I241" s="99">
        <v>0</v>
      </c>
      <c r="J241" s="97">
        <v>0</v>
      </c>
      <c r="K241" s="98">
        <v>0</v>
      </c>
      <c r="L241" s="98">
        <v>0</v>
      </c>
      <c r="M241" s="99">
        <v>0</v>
      </c>
      <c r="N241" s="83"/>
      <c r="O241" s="97">
        <v>12</v>
      </c>
      <c r="P241" s="98">
        <v>0</v>
      </c>
      <c r="Q241" s="99">
        <v>0</v>
      </c>
      <c r="S241" s="262"/>
    </row>
    <row r="242" spans="1:32" x14ac:dyDescent="0.25">
      <c r="A242" s="18" t="s">
        <v>80</v>
      </c>
      <c r="B242" s="97">
        <v>11.343</v>
      </c>
      <c r="C242" s="98">
        <v>12.51</v>
      </c>
      <c r="D242" s="98">
        <v>12.904999999999999</v>
      </c>
      <c r="E242" s="99">
        <v>14.446</v>
      </c>
      <c r="F242" s="97">
        <v>14.711</v>
      </c>
      <c r="G242" s="98">
        <v>15.909000000000001</v>
      </c>
      <c r="H242" s="98">
        <v>16.943999999999999</v>
      </c>
      <c r="I242" s="99">
        <v>17.754000000000001</v>
      </c>
      <c r="J242" s="97">
        <v>18.611000000000001</v>
      </c>
      <c r="K242" s="98">
        <v>18</v>
      </c>
      <c r="L242" s="98">
        <v>19</v>
      </c>
      <c r="M242" s="99">
        <v>20</v>
      </c>
      <c r="N242" s="83"/>
      <c r="O242" s="97">
        <v>14.446</v>
      </c>
      <c r="P242" s="98">
        <v>17.754000000000001</v>
      </c>
      <c r="Q242" s="99">
        <v>20</v>
      </c>
      <c r="S242" s="262"/>
    </row>
    <row r="243" spans="1:32" x14ac:dyDescent="0.25">
      <c r="A243" s="18" t="s">
        <v>83</v>
      </c>
      <c r="B243" s="97">
        <v>154</v>
      </c>
      <c r="C243" s="98">
        <v>156</v>
      </c>
      <c r="D243" s="98">
        <v>162</v>
      </c>
      <c r="E243" s="99">
        <v>169</v>
      </c>
      <c r="F243" s="97">
        <v>169</v>
      </c>
      <c r="G243" s="98">
        <v>170</v>
      </c>
      <c r="H243" s="98">
        <v>170</v>
      </c>
      <c r="I243" s="99">
        <v>172</v>
      </c>
      <c r="J243" s="97">
        <v>173</v>
      </c>
      <c r="K243" s="98">
        <v>176</v>
      </c>
      <c r="L243" s="98">
        <v>180</v>
      </c>
      <c r="M243" s="99">
        <v>187</v>
      </c>
      <c r="N243" s="83"/>
      <c r="O243" s="97">
        <v>169</v>
      </c>
      <c r="P243" s="98">
        <v>172</v>
      </c>
      <c r="Q243" s="99">
        <v>187</v>
      </c>
      <c r="S243" s="262"/>
    </row>
    <row r="244" spans="1:32" x14ac:dyDescent="0.25">
      <c r="A244" s="18" t="s">
        <v>84</v>
      </c>
      <c r="B244" s="146" t="s">
        <v>157</v>
      </c>
      <c r="C244" s="147" t="s">
        <v>157</v>
      </c>
      <c r="D244" s="147" t="s">
        <v>157</v>
      </c>
      <c r="E244" s="148" t="s">
        <v>157</v>
      </c>
      <c r="F244" s="146" t="s">
        <v>157</v>
      </c>
      <c r="G244" s="147" t="s">
        <v>157</v>
      </c>
      <c r="H244" s="147" t="s">
        <v>157</v>
      </c>
      <c r="I244" s="148" t="s">
        <v>157</v>
      </c>
      <c r="J244" s="146" t="s">
        <v>157</v>
      </c>
      <c r="K244" s="147" t="s">
        <v>157</v>
      </c>
      <c r="L244" s="147" t="s">
        <v>157</v>
      </c>
      <c r="M244" s="148" t="s">
        <v>157</v>
      </c>
      <c r="N244" s="150"/>
      <c r="O244" s="146" t="s">
        <v>157</v>
      </c>
      <c r="P244" s="147" t="s">
        <v>157</v>
      </c>
      <c r="Q244" s="148" t="s">
        <v>157</v>
      </c>
    </row>
    <row r="245" spans="1:32" x14ac:dyDescent="0.25">
      <c r="A245" s="18" t="s">
        <v>82</v>
      </c>
      <c r="B245" s="97">
        <v>144</v>
      </c>
      <c r="C245" s="98">
        <v>146</v>
      </c>
      <c r="D245" s="98">
        <v>150</v>
      </c>
      <c r="E245" s="99">
        <v>154</v>
      </c>
      <c r="F245" s="97">
        <v>159</v>
      </c>
      <c r="G245" s="98">
        <v>159</v>
      </c>
      <c r="H245" s="98">
        <v>161</v>
      </c>
      <c r="I245" s="99">
        <v>163</v>
      </c>
      <c r="J245" s="97">
        <v>164</v>
      </c>
      <c r="K245" s="98">
        <v>164</v>
      </c>
      <c r="L245" s="98">
        <v>165</v>
      </c>
      <c r="M245" s="99">
        <v>166</v>
      </c>
      <c r="N245" s="83"/>
      <c r="O245" s="97">
        <v>154</v>
      </c>
      <c r="P245" s="98">
        <v>163</v>
      </c>
      <c r="Q245" s="99">
        <v>166</v>
      </c>
      <c r="S245" s="262"/>
    </row>
    <row r="246" spans="1:32" ht="15.75" thickBot="1" x14ac:dyDescent="0.3">
      <c r="A246" s="55" t="s">
        <v>85</v>
      </c>
      <c r="B246" s="182" t="s">
        <v>157</v>
      </c>
      <c r="C246" s="183" t="s">
        <v>157</v>
      </c>
      <c r="D246" s="183" t="s">
        <v>157</v>
      </c>
      <c r="E246" s="184" t="s">
        <v>157</v>
      </c>
      <c r="F246" s="182" t="s">
        <v>157</v>
      </c>
      <c r="G246" s="183" t="s">
        <v>157</v>
      </c>
      <c r="H246" s="183" t="s">
        <v>157</v>
      </c>
      <c r="I246" s="184" t="s">
        <v>157</v>
      </c>
      <c r="J246" s="182" t="s">
        <v>157</v>
      </c>
      <c r="K246" s="183" t="s">
        <v>157</v>
      </c>
      <c r="L246" s="183" t="s">
        <v>157</v>
      </c>
      <c r="M246" s="184" t="s">
        <v>157</v>
      </c>
      <c r="N246" s="150"/>
      <c r="O246" s="182" t="s">
        <v>157</v>
      </c>
      <c r="P246" s="183" t="s">
        <v>157</v>
      </c>
      <c r="Q246" s="184" t="s">
        <v>157</v>
      </c>
      <c r="R246" s="155"/>
      <c r="S246" s="155"/>
      <c r="T246" s="155"/>
      <c r="U246" s="155"/>
      <c r="V246" s="155"/>
      <c r="W246" s="155"/>
      <c r="X246" s="155"/>
      <c r="Y246" s="155"/>
      <c r="Z246" s="155"/>
      <c r="AA246" s="155"/>
      <c r="AB246" s="155"/>
      <c r="AC246" s="155"/>
      <c r="AD246" s="155"/>
      <c r="AE246" s="155"/>
      <c r="AF246" s="155"/>
    </row>
    <row r="247" spans="1:32" ht="15.75" thickBot="1" x14ac:dyDescent="0.3">
      <c r="A247" s="53" t="s">
        <v>96</v>
      </c>
      <c r="B247" s="116">
        <v>1218.3430000000001</v>
      </c>
      <c r="C247" s="117">
        <v>1248.51</v>
      </c>
      <c r="D247" s="117">
        <v>1288.905</v>
      </c>
      <c r="E247" s="118">
        <v>1332.4459999999999</v>
      </c>
      <c r="F247" s="116">
        <v>1348.711</v>
      </c>
      <c r="G247" s="117">
        <v>1369.9090000000001</v>
      </c>
      <c r="H247" s="117">
        <v>1397.944</v>
      </c>
      <c r="I247" s="118">
        <v>1429.7539999999999</v>
      </c>
      <c r="J247" s="116">
        <v>1446.6109999999999</v>
      </c>
      <c r="K247" s="117">
        <v>1496</v>
      </c>
      <c r="L247" s="117">
        <v>1522</v>
      </c>
      <c r="M247" s="118">
        <v>1551</v>
      </c>
      <c r="N247" s="83"/>
      <c r="O247" s="116">
        <v>1332.4459999999999</v>
      </c>
      <c r="P247" s="117">
        <v>1429.7539999999999</v>
      </c>
      <c r="Q247" s="118">
        <v>1551</v>
      </c>
      <c r="R247" s="155"/>
      <c r="S247" s="262"/>
      <c r="T247" s="155"/>
      <c r="U247" s="155"/>
      <c r="V247" s="155"/>
      <c r="W247" s="155"/>
      <c r="X247" s="155"/>
      <c r="Y247" s="155"/>
      <c r="Z247" s="155"/>
      <c r="AA247" s="155"/>
      <c r="AB247" s="155"/>
      <c r="AC247" s="155"/>
      <c r="AD247" s="155"/>
      <c r="AE247" s="155"/>
      <c r="AF247" s="155"/>
    </row>
    <row r="248" spans="1:32" ht="15.75" thickBot="1" x14ac:dyDescent="0.3">
      <c r="A248" s="8"/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10"/>
    </row>
    <row r="249" spans="1:32" x14ac:dyDescent="0.25">
      <c r="A249" s="46" t="s">
        <v>113</v>
      </c>
      <c r="B249" s="289">
        <v>2012</v>
      </c>
      <c r="C249" s="290"/>
      <c r="D249" s="290"/>
      <c r="E249" s="290"/>
      <c r="F249" s="289">
        <v>2013</v>
      </c>
      <c r="G249" s="290"/>
      <c r="H249" s="290"/>
      <c r="I249" s="291"/>
      <c r="J249" s="289">
        <v>2014</v>
      </c>
      <c r="K249" s="290"/>
      <c r="L249" s="290"/>
      <c r="M249" s="291"/>
      <c r="N249" s="11"/>
      <c r="O249" s="160">
        <v>2012</v>
      </c>
      <c r="P249" s="266">
        <v>2013</v>
      </c>
      <c r="Q249" s="161">
        <v>2014</v>
      </c>
    </row>
    <row r="250" spans="1:32" ht="15.75" thickBot="1" x14ac:dyDescent="0.3">
      <c r="A250" s="47" t="s">
        <v>111</v>
      </c>
      <c r="B250" s="163" t="s">
        <v>23</v>
      </c>
      <c r="C250" s="164" t="s">
        <v>24</v>
      </c>
      <c r="D250" s="164" t="s">
        <v>25</v>
      </c>
      <c r="E250" s="164" t="s">
        <v>26</v>
      </c>
      <c r="F250" s="157" t="s">
        <v>23</v>
      </c>
      <c r="G250" s="158" t="s">
        <v>24</v>
      </c>
      <c r="H250" s="158" t="s">
        <v>25</v>
      </c>
      <c r="I250" s="159" t="s">
        <v>26</v>
      </c>
      <c r="J250" s="157" t="s">
        <v>23</v>
      </c>
      <c r="K250" s="158" t="s">
        <v>24</v>
      </c>
      <c r="L250" s="158" t="s">
        <v>25</v>
      </c>
      <c r="M250" s="159" t="s">
        <v>26</v>
      </c>
      <c r="N250" s="162"/>
      <c r="O250" s="157" t="s">
        <v>134</v>
      </c>
      <c r="P250" s="158" t="s">
        <v>134</v>
      </c>
      <c r="Q250" s="159" t="s">
        <v>134</v>
      </c>
    </row>
    <row r="251" spans="1:32" ht="6" customHeight="1" x14ac:dyDescent="0.25">
      <c r="A251" s="17"/>
      <c r="B251" s="20"/>
      <c r="C251" s="23"/>
      <c r="D251" s="23"/>
      <c r="E251" s="24"/>
      <c r="F251" s="20"/>
      <c r="G251" s="23"/>
      <c r="H251" s="23"/>
      <c r="I251" s="24"/>
      <c r="J251" s="20"/>
      <c r="K251" s="23"/>
      <c r="L251" s="23"/>
      <c r="M251" s="24"/>
      <c r="N251" s="8"/>
      <c r="O251" s="20"/>
      <c r="P251" s="23"/>
      <c r="Q251" s="24"/>
    </row>
    <row r="252" spans="1:32" x14ac:dyDescent="0.25">
      <c r="A252" s="19" t="s">
        <v>165</v>
      </c>
      <c r="B252" s="97">
        <v>156.25319875492687</v>
      </c>
      <c r="C252" s="98">
        <v>157.38194089511032</v>
      </c>
      <c r="D252" s="98">
        <v>155.30374798067564</v>
      </c>
      <c r="E252" s="99">
        <v>156.24448209558523</v>
      </c>
      <c r="F252" s="97">
        <v>154.21587697800715</v>
      </c>
      <c r="G252" s="98">
        <v>159.06929349262739</v>
      </c>
      <c r="H252" s="98">
        <v>160.67767432824002</v>
      </c>
      <c r="I252" s="99">
        <v>163.21691953745926</v>
      </c>
      <c r="J252" s="97">
        <v>163.4491689534627</v>
      </c>
      <c r="K252" s="98">
        <v>162.30036552787183</v>
      </c>
      <c r="L252" s="98">
        <v>158.62179175185761</v>
      </c>
      <c r="M252" s="99">
        <v>158.17071542320789</v>
      </c>
      <c r="N252" s="83"/>
      <c r="O252" s="97">
        <v>156.29584243157453</v>
      </c>
      <c r="P252" s="98">
        <v>159.29494108408343</v>
      </c>
      <c r="Q252" s="99">
        <v>160.63551041410003</v>
      </c>
      <c r="S252" s="250"/>
    </row>
    <row r="253" spans="1:32" hidden="1" x14ac:dyDescent="0.25">
      <c r="A253" s="19"/>
      <c r="B253" s="97"/>
      <c r="C253" s="98"/>
      <c r="D253" s="98"/>
      <c r="E253" s="99"/>
      <c r="F253" s="97"/>
      <c r="G253" s="98"/>
      <c r="H253" s="98"/>
      <c r="I253" s="99"/>
      <c r="J253" s="97"/>
      <c r="K253" s="98"/>
      <c r="L253" s="98"/>
      <c r="M253" s="99"/>
      <c r="N253" s="83"/>
      <c r="O253" s="97"/>
      <c r="P253" s="98"/>
      <c r="Q253" s="99"/>
      <c r="S253" s="250"/>
    </row>
    <row r="254" spans="1:32" x14ac:dyDescent="0.25">
      <c r="A254" s="56" t="s">
        <v>166</v>
      </c>
      <c r="B254" s="146">
        <v>8.5959281637245919</v>
      </c>
      <c r="C254" s="147">
        <v>8.5035469299161743</v>
      </c>
      <c r="D254" s="147">
        <v>8.97027972027972</v>
      </c>
      <c r="E254" s="148">
        <v>8.7557603686635943</v>
      </c>
      <c r="F254" s="146">
        <v>9.5959039692612951</v>
      </c>
      <c r="G254" s="147">
        <v>9.2975460571842792</v>
      </c>
      <c r="H254" s="147">
        <v>8.3950770586192469</v>
      </c>
      <c r="I254" s="148">
        <v>8.3100339770652969</v>
      </c>
      <c r="J254" s="146">
        <v>8.8492045076553669</v>
      </c>
      <c r="K254" s="147">
        <v>8.9863422927648475</v>
      </c>
      <c r="L254" s="147">
        <v>8.709168052049149</v>
      </c>
      <c r="M254" s="148">
        <v>8.7375057694767762</v>
      </c>
      <c r="N254" s="150"/>
      <c r="O254" s="146">
        <v>8.6984606390009152</v>
      </c>
      <c r="P254" s="147">
        <v>8.8996402655325308</v>
      </c>
      <c r="Q254" s="148">
        <v>8.8205551554865362</v>
      </c>
      <c r="S254" s="250"/>
    </row>
    <row r="255" spans="1:32" x14ac:dyDescent="0.25">
      <c r="A255" s="56" t="s">
        <v>167</v>
      </c>
      <c r="B255" s="97">
        <v>229.62962962962965</v>
      </c>
      <c r="C255" s="98">
        <v>317.49011857707507</v>
      </c>
      <c r="D255" s="98">
        <v>280.5555555555556</v>
      </c>
      <c r="E255" s="99">
        <v>261.11111111111109</v>
      </c>
      <c r="F255" s="97">
        <v>225</v>
      </c>
      <c r="G255" s="98" t="s">
        <v>156</v>
      </c>
      <c r="H255" s="98" t="s">
        <v>156</v>
      </c>
      <c r="I255" s="99" t="s">
        <v>156</v>
      </c>
      <c r="J255" s="97" t="s">
        <v>156</v>
      </c>
      <c r="K255" s="98" t="s">
        <v>156</v>
      </c>
      <c r="L255" s="98" t="s">
        <v>156</v>
      </c>
      <c r="M255" s="99" t="s">
        <v>156</v>
      </c>
      <c r="N255" s="83"/>
      <c r="O255" s="97">
        <v>272.19660371834283</v>
      </c>
      <c r="P255" s="98">
        <v>225</v>
      </c>
      <c r="Q255" s="99" t="s">
        <v>156</v>
      </c>
      <c r="S255" s="250"/>
    </row>
    <row r="256" spans="1:32" x14ac:dyDescent="0.25">
      <c r="A256" s="56" t="s">
        <v>160</v>
      </c>
      <c r="B256" s="97">
        <v>319.78571995562726</v>
      </c>
      <c r="C256" s="98">
        <v>313.19442515951528</v>
      </c>
      <c r="D256" s="98">
        <v>316.0820377629766</v>
      </c>
      <c r="E256" s="99">
        <v>337.56351533637297</v>
      </c>
      <c r="F256" s="97">
        <v>327.55296694903001</v>
      </c>
      <c r="G256" s="98">
        <v>332.28498074142811</v>
      </c>
      <c r="H256" s="98">
        <v>343.45290249231567</v>
      </c>
      <c r="I256" s="99">
        <v>376.88126580291834</v>
      </c>
      <c r="J256" s="97">
        <v>384.90994070094303</v>
      </c>
      <c r="K256" s="98">
        <v>396.17672233704297</v>
      </c>
      <c r="L256" s="98">
        <v>397.74774774774778</v>
      </c>
      <c r="M256" s="99">
        <v>388.66729644624382</v>
      </c>
      <c r="N256" s="83"/>
      <c r="O256" s="97">
        <v>321.65642455362303</v>
      </c>
      <c r="P256" s="98">
        <v>345.04302899642306</v>
      </c>
      <c r="Q256" s="99">
        <v>391.8754268079943</v>
      </c>
      <c r="S256" s="250"/>
    </row>
    <row r="257" spans="1:19" x14ac:dyDescent="0.25">
      <c r="A257" s="56" t="s">
        <v>161</v>
      </c>
      <c r="B257" s="146">
        <v>30.122807017543863</v>
      </c>
      <c r="C257" s="147">
        <v>29.71244635193133</v>
      </c>
      <c r="D257" s="147">
        <v>29.543157894736847</v>
      </c>
      <c r="E257" s="148">
        <v>30.918918918918916</v>
      </c>
      <c r="F257" s="146">
        <v>30.285996055226821</v>
      </c>
      <c r="G257" s="147">
        <v>29.786064769381749</v>
      </c>
      <c r="H257" s="147">
        <v>29.898039215686271</v>
      </c>
      <c r="I257" s="148">
        <v>30.850485436893205</v>
      </c>
      <c r="J257" s="146">
        <v>29.290821256038651</v>
      </c>
      <c r="K257" s="147">
        <v>29.723800948670135</v>
      </c>
      <c r="L257" s="147">
        <v>29.342439278089156</v>
      </c>
      <c r="M257" s="148">
        <v>29.421049889518425</v>
      </c>
      <c r="N257" s="150"/>
      <c r="O257" s="146">
        <v>30.08647508568416</v>
      </c>
      <c r="P257" s="147">
        <v>30.206710751898115</v>
      </c>
      <c r="Q257" s="148">
        <v>29.44434429709835</v>
      </c>
      <c r="S257" s="250"/>
    </row>
    <row r="258" spans="1:19" x14ac:dyDescent="0.25">
      <c r="A258" s="56" t="s">
        <v>162</v>
      </c>
      <c r="B258" s="146" t="s">
        <v>157</v>
      </c>
      <c r="C258" s="147" t="s">
        <v>157</v>
      </c>
      <c r="D258" s="147" t="s">
        <v>157</v>
      </c>
      <c r="E258" s="148" t="s">
        <v>157</v>
      </c>
      <c r="F258" s="146" t="s">
        <v>157</v>
      </c>
      <c r="G258" s="147" t="s">
        <v>157</v>
      </c>
      <c r="H258" s="147" t="s">
        <v>157</v>
      </c>
      <c r="I258" s="148" t="s">
        <v>157</v>
      </c>
      <c r="J258" s="146" t="s">
        <v>157</v>
      </c>
      <c r="K258" s="147" t="s">
        <v>157</v>
      </c>
      <c r="L258" s="147" t="s">
        <v>157</v>
      </c>
      <c r="M258" s="148" t="s">
        <v>157</v>
      </c>
      <c r="N258" s="150"/>
      <c r="O258" s="146" t="s">
        <v>157</v>
      </c>
      <c r="P258" s="147" t="s">
        <v>157</v>
      </c>
      <c r="Q258" s="148" t="s">
        <v>157</v>
      </c>
      <c r="S258" s="250"/>
    </row>
    <row r="259" spans="1:19" x14ac:dyDescent="0.25">
      <c r="A259" s="56" t="s">
        <v>163</v>
      </c>
      <c r="B259" s="146">
        <v>7.6260275540571483</v>
      </c>
      <c r="C259" s="147">
        <v>7.5528947428289142</v>
      </c>
      <c r="D259" s="147">
        <v>7.5293382033625393</v>
      </c>
      <c r="E259" s="148">
        <v>7.4638619900602707</v>
      </c>
      <c r="F259" s="146">
        <v>7.4126898788189095</v>
      </c>
      <c r="G259" s="147">
        <v>7.4309129026110154</v>
      </c>
      <c r="H259" s="147">
        <v>7.4207254221232626</v>
      </c>
      <c r="I259" s="148">
        <v>7.4196985956875876</v>
      </c>
      <c r="J259" s="146">
        <v>7.4646316829577914</v>
      </c>
      <c r="K259" s="147">
        <v>7.4430894308943083</v>
      </c>
      <c r="L259" s="147">
        <v>7.4425486686059514</v>
      </c>
      <c r="M259" s="148">
        <v>7.3917421953675726</v>
      </c>
      <c r="N259" s="150"/>
      <c r="O259" s="146">
        <v>7.5430306225772172</v>
      </c>
      <c r="P259" s="147">
        <v>7.4210066998101931</v>
      </c>
      <c r="Q259" s="148">
        <v>7.4355029944564066</v>
      </c>
      <c r="S259" s="250"/>
    </row>
    <row r="260" spans="1:19" ht="15.75" thickBot="1" x14ac:dyDescent="0.3">
      <c r="A260" s="57" t="s">
        <v>164</v>
      </c>
      <c r="B260" s="182" t="s">
        <v>157</v>
      </c>
      <c r="C260" s="183" t="s">
        <v>157</v>
      </c>
      <c r="D260" s="183" t="s">
        <v>157</v>
      </c>
      <c r="E260" s="184" t="s">
        <v>157</v>
      </c>
      <c r="F260" s="182" t="s">
        <v>157</v>
      </c>
      <c r="G260" s="183" t="s">
        <v>157</v>
      </c>
      <c r="H260" s="183" t="s">
        <v>157</v>
      </c>
      <c r="I260" s="184" t="s">
        <v>157</v>
      </c>
      <c r="J260" s="182" t="s">
        <v>157</v>
      </c>
      <c r="K260" s="183" t="s">
        <v>157</v>
      </c>
      <c r="L260" s="183" t="s">
        <v>157</v>
      </c>
      <c r="M260" s="184" t="s">
        <v>157</v>
      </c>
      <c r="N260" s="150"/>
      <c r="O260" s="182" t="s">
        <v>157</v>
      </c>
      <c r="P260" s="183" t="s">
        <v>157</v>
      </c>
      <c r="Q260" s="184" t="s">
        <v>157</v>
      </c>
      <c r="S260" s="250"/>
    </row>
    <row r="261" spans="1:19" x14ac:dyDescent="0.25">
      <c r="A261" s="8"/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</row>
    <row r="262" spans="1:19" x14ac:dyDescent="0.25">
      <c r="A262" s="8"/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</row>
  </sheetData>
  <mergeCells count="45">
    <mergeCell ref="B4:E4"/>
    <mergeCell ref="F4:I4"/>
    <mergeCell ref="J4:M4"/>
    <mergeCell ref="B108:E108"/>
    <mergeCell ref="F108:I108"/>
    <mergeCell ref="J108:M108"/>
    <mergeCell ref="B26:E26"/>
    <mergeCell ref="F26:I26"/>
    <mergeCell ref="J26:M26"/>
    <mergeCell ref="B70:E70"/>
    <mergeCell ref="F70:I70"/>
    <mergeCell ref="J70:M70"/>
    <mergeCell ref="B48:E48"/>
    <mergeCell ref="F48:I48"/>
    <mergeCell ref="J48:M48"/>
    <mergeCell ref="B89:E89"/>
    <mergeCell ref="F89:I89"/>
    <mergeCell ref="J89:M89"/>
    <mergeCell ref="B127:E127"/>
    <mergeCell ref="F127:I127"/>
    <mergeCell ref="J127:M127"/>
    <mergeCell ref="B146:E146"/>
    <mergeCell ref="F146:I146"/>
    <mergeCell ref="J146:M146"/>
    <mergeCell ref="B165:E165"/>
    <mergeCell ref="F165:I165"/>
    <mergeCell ref="J165:M165"/>
    <mergeCell ref="B179:E179"/>
    <mergeCell ref="F179:I179"/>
    <mergeCell ref="J179:M179"/>
    <mergeCell ref="B193:E193"/>
    <mergeCell ref="F193:I193"/>
    <mergeCell ref="J193:M193"/>
    <mergeCell ref="B207:E207"/>
    <mergeCell ref="F207:I207"/>
    <mergeCell ref="J207:M207"/>
    <mergeCell ref="B221:E221"/>
    <mergeCell ref="F221:I221"/>
    <mergeCell ref="J221:M221"/>
    <mergeCell ref="B235:E235"/>
    <mergeCell ref="F235:I235"/>
    <mergeCell ref="J235:M235"/>
    <mergeCell ref="B249:E249"/>
    <mergeCell ref="F249:I249"/>
    <mergeCell ref="J249:M249"/>
  </mergeCells>
  <pageMargins left="0.7" right="0.7" top="0.75" bottom="0.75" header="0.3" footer="0.3"/>
  <pageSetup paperSize="9" scale="44" fitToHeight="0" orientation="portrait" r:id="rId1"/>
  <headerFooter>
    <oddFooter>&amp;C&amp;P</oddFooter>
  </headerFooter>
  <rowBreaks count="2" manualBreakCount="2">
    <brk id="88" max="16383" man="1"/>
    <brk id="178" max="16383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7"/>
  <sheetViews>
    <sheetView showGridLines="0" zoomScale="85" zoomScaleNormal="85" workbookViewId="0"/>
  </sheetViews>
  <sheetFormatPr defaultRowHeight="15" x14ac:dyDescent="0.25"/>
  <cols>
    <col min="1" max="1" width="60.7109375" customWidth="1"/>
    <col min="2" max="3" width="9.140625" customWidth="1"/>
    <col min="14" max="14" width="4.7109375" customWidth="1"/>
    <col min="15" max="16" width="9.140625" customWidth="1"/>
    <col min="20" max="20" width="10.42578125" bestFit="1" customWidth="1"/>
  </cols>
  <sheetData>
    <row r="1" spans="1:21" ht="39.950000000000003" customHeight="1" x14ac:dyDescent="0.25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</row>
    <row r="2" spans="1:21" ht="26.25" x14ac:dyDescent="0.4">
      <c r="A2" s="9" t="s">
        <v>0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</row>
    <row r="3" spans="1:21" s="4" customFormat="1" ht="15.75" thickBot="1" x14ac:dyDescent="0.3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R3"/>
    </row>
    <row r="4" spans="1:21" s="3" customFormat="1" x14ac:dyDescent="0.25">
      <c r="A4" s="46"/>
      <c r="B4" s="289">
        <v>2012</v>
      </c>
      <c r="C4" s="290"/>
      <c r="D4" s="290"/>
      <c r="E4" s="290"/>
      <c r="F4" s="289">
        <v>2013</v>
      </c>
      <c r="G4" s="290"/>
      <c r="H4" s="290"/>
      <c r="I4" s="291"/>
      <c r="J4" s="289">
        <v>2014</v>
      </c>
      <c r="K4" s="290"/>
      <c r="L4" s="290"/>
      <c r="M4" s="291"/>
      <c r="N4" s="11"/>
      <c r="O4" s="160">
        <v>2012</v>
      </c>
      <c r="P4" s="266">
        <v>2013</v>
      </c>
      <c r="Q4" s="161">
        <v>2014</v>
      </c>
      <c r="R4"/>
    </row>
    <row r="5" spans="1:21" s="3" customFormat="1" ht="15.75" thickBot="1" x14ac:dyDescent="0.3">
      <c r="A5" s="47" t="s">
        <v>35</v>
      </c>
      <c r="B5" s="163" t="s">
        <v>23</v>
      </c>
      <c r="C5" s="164" t="s">
        <v>24</v>
      </c>
      <c r="D5" s="164" t="s">
        <v>25</v>
      </c>
      <c r="E5" s="164" t="s">
        <v>26</v>
      </c>
      <c r="F5" s="157" t="s">
        <v>23</v>
      </c>
      <c r="G5" s="158" t="s">
        <v>24</v>
      </c>
      <c r="H5" s="158" t="s">
        <v>25</v>
      </c>
      <c r="I5" s="159" t="s">
        <v>26</v>
      </c>
      <c r="J5" s="157" t="s">
        <v>23</v>
      </c>
      <c r="K5" s="158" t="s">
        <v>24</v>
      </c>
      <c r="L5" s="158" t="s">
        <v>25</v>
      </c>
      <c r="M5" s="159" t="s">
        <v>26</v>
      </c>
      <c r="N5" s="162"/>
      <c r="O5" s="157" t="s">
        <v>134</v>
      </c>
      <c r="P5" s="158" t="s">
        <v>134</v>
      </c>
      <c r="Q5" s="159" t="s">
        <v>134</v>
      </c>
      <c r="R5"/>
    </row>
    <row r="6" spans="1:21" s="4" customFormat="1" ht="6" customHeight="1" x14ac:dyDescent="0.25">
      <c r="A6" s="35"/>
      <c r="B6" s="88"/>
      <c r="C6" s="89"/>
      <c r="D6" s="89"/>
      <c r="E6" s="90"/>
      <c r="F6" s="88"/>
      <c r="G6" s="89"/>
      <c r="H6" s="89"/>
      <c r="I6" s="90"/>
      <c r="J6" s="88"/>
      <c r="K6" s="89"/>
      <c r="L6" s="89"/>
      <c r="M6" s="90"/>
      <c r="N6" s="60"/>
      <c r="O6" s="88"/>
      <c r="P6" s="89"/>
      <c r="Q6" s="90"/>
      <c r="R6"/>
      <c r="S6" s="3"/>
      <c r="T6" s="3"/>
      <c r="U6" s="3"/>
    </row>
    <row r="7" spans="1:21" s="4" customFormat="1" x14ac:dyDescent="0.25">
      <c r="A7" s="36" t="s">
        <v>43</v>
      </c>
      <c r="B7" s="97">
        <v>3009.328</v>
      </c>
      <c r="C7" s="98">
        <v>3094.701</v>
      </c>
      <c r="D7" s="98">
        <v>3091.6090000000004</v>
      </c>
      <c r="E7" s="99">
        <v>3121.5350000000008</v>
      </c>
      <c r="F7" s="97">
        <v>3041.886</v>
      </c>
      <c r="G7" s="98">
        <v>3157.3119999999999</v>
      </c>
      <c r="H7" s="98">
        <v>3182.596</v>
      </c>
      <c r="I7" s="99">
        <v>3116.6090000000004</v>
      </c>
      <c r="J7" s="97">
        <v>3099.1589999999997</v>
      </c>
      <c r="K7" s="98">
        <v>3147.5150000000003</v>
      </c>
      <c r="L7" s="98">
        <v>3182.7710000000015</v>
      </c>
      <c r="M7" s="99">
        <v>3187.1660000000011</v>
      </c>
      <c r="N7" s="60"/>
      <c r="O7" s="97">
        <v>12317.173000000001</v>
      </c>
      <c r="P7" s="98">
        <v>12498.402999999998</v>
      </c>
      <c r="Q7" s="99">
        <v>12616.611000000003</v>
      </c>
      <c r="R7"/>
      <c r="S7" s="3"/>
      <c r="T7" s="277"/>
      <c r="U7" s="3"/>
    </row>
    <row r="8" spans="1:21" s="4" customFormat="1" x14ac:dyDescent="0.25">
      <c r="A8" s="36" t="s">
        <v>44</v>
      </c>
      <c r="B8" s="97">
        <v>270.46499999999997</v>
      </c>
      <c r="C8" s="98">
        <v>280.81799999999998</v>
      </c>
      <c r="D8" s="98">
        <v>234.67999999999992</v>
      </c>
      <c r="E8" s="99">
        <v>234.25200000000001</v>
      </c>
      <c r="F8" s="97">
        <v>212.38</v>
      </c>
      <c r="G8" s="98">
        <v>218.22500000000002</v>
      </c>
      <c r="H8" s="98">
        <v>170.11700000000002</v>
      </c>
      <c r="I8" s="99">
        <v>171.84399999999999</v>
      </c>
      <c r="J8" s="97">
        <v>166.39599999999999</v>
      </c>
      <c r="K8" s="98">
        <v>175.57700000000003</v>
      </c>
      <c r="L8" s="98">
        <v>169.30199999999996</v>
      </c>
      <c r="M8" s="99">
        <v>175.67999999999995</v>
      </c>
      <c r="N8" s="60"/>
      <c r="O8" s="97">
        <v>1020.2149999999999</v>
      </c>
      <c r="P8" s="98">
        <v>772.56600000000014</v>
      </c>
      <c r="Q8" s="99">
        <v>686.95499999999993</v>
      </c>
      <c r="R8"/>
      <c r="S8" s="3"/>
      <c r="T8" s="277"/>
      <c r="U8" s="3"/>
    </row>
    <row r="9" spans="1:21" s="4" customFormat="1" x14ac:dyDescent="0.25">
      <c r="A9" s="36" t="s">
        <v>45</v>
      </c>
      <c r="B9" s="97">
        <v>152.95199999999994</v>
      </c>
      <c r="C9" s="98">
        <v>182.8309999999999</v>
      </c>
      <c r="D9" s="98">
        <v>173.94500000000008</v>
      </c>
      <c r="E9" s="99">
        <v>172.46199999999902</v>
      </c>
      <c r="F9" s="97">
        <v>168.9009999999995</v>
      </c>
      <c r="G9" s="98">
        <v>156.31399999999974</v>
      </c>
      <c r="H9" s="98">
        <v>174.88299999999953</v>
      </c>
      <c r="I9" s="99">
        <v>150.04399999999993</v>
      </c>
      <c r="J9" s="97">
        <v>130.93099999999978</v>
      </c>
      <c r="K9" s="98">
        <v>148.71199999999928</v>
      </c>
      <c r="L9" s="98">
        <v>156.13499999999902</v>
      </c>
      <c r="M9" s="99">
        <v>128.04300000000001</v>
      </c>
      <c r="N9" s="60"/>
      <c r="O9" s="97">
        <v>682.19000000000074</v>
      </c>
      <c r="P9" s="98">
        <v>650.14200000000221</v>
      </c>
      <c r="Q9" s="99">
        <v>563.82099999999809</v>
      </c>
      <c r="R9"/>
      <c r="S9" s="3"/>
      <c r="T9" s="277"/>
      <c r="U9" s="3"/>
    </row>
    <row r="10" spans="1:21" s="3" customFormat="1" x14ac:dyDescent="0.25">
      <c r="A10" s="26" t="s">
        <v>46</v>
      </c>
      <c r="B10" s="103">
        <v>3432.7449999999999</v>
      </c>
      <c r="C10" s="104">
        <v>3558.35</v>
      </c>
      <c r="D10" s="104">
        <v>3500.2340000000004</v>
      </c>
      <c r="E10" s="105">
        <v>3528.2489999999998</v>
      </c>
      <c r="F10" s="103">
        <v>3423.1669999999995</v>
      </c>
      <c r="G10" s="104">
        <v>3531.8509999999997</v>
      </c>
      <c r="H10" s="104">
        <v>3527.5959999999995</v>
      </c>
      <c r="I10" s="105">
        <v>3438.4970000000003</v>
      </c>
      <c r="J10" s="103">
        <v>3396.4859999999994</v>
      </c>
      <c r="K10" s="104">
        <v>3471.8039999999996</v>
      </c>
      <c r="L10" s="104">
        <v>3508.2080000000005</v>
      </c>
      <c r="M10" s="105">
        <v>3490.889000000001</v>
      </c>
      <c r="N10" s="91"/>
      <c r="O10" s="103">
        <v>14019.578000000001</v>
      </c>
      <c r="P10" s="104">
        <v>13921.111000000001</v>
      </c>
      <c r="Q10" s="105">
        <v>13867.387000000001</v>
      </c>
      <c r="R10"/>
      <c r="T10" s="277"/>
    </row>
    <row r="11" spans="1:21" s="4" customFormat="1" x14ac:dyDescent="0.25">
      <c r="A11" s="36" t="s">
        <v>47</v>
      </c>
      <c r="B11" s="97">
        <v>1735.5640000000001</v>
      </c>
      <c r="C11" s="98">
        <v>1674.4599999999996</v>
      </c>
      <c r="D11" s="98">
        <v>1601.2959999999998</v>
      </c>
      <c r="E11" s="99">
        <v>1589.5729999999999</v>
      </c>
      <c r="F11" s="97">
        <v>1512.81</v>
      </c>
      <c r="G11" s="98">
        <v>1456.5520000000001</v>
      </c>
      <c r="H11" s="98">
        <v>1381.7350000000001</v>
      </c>
      <c r="I11" s="99">
        <v>1367.596</v>
      </c>
      <c r="J11" s="97">
        <v>1340.548</v>
      </c>
      <c r="K11" s="98">
        <v>1307.652</v>
      </c>
      <c r="L11" s="98">
        <v>1208.569</v>
      </c>
      <c r="M11" s="99">
        <v>1193.3809999999999</v>
      </c>
      <c r="N11" s="60"/>
      <c r="O11" s="97">
        <v>6600.8929999999991</v>
      </c>
      <c r="P11" s="98">
        <v>5718.6929999999993</v>
      </c>
      <c r="Q11" s="99">
        <v>5050.1499999999996</v>
      </c>
      <c r="R11"/>
      <c r="S11" s="3"/>
      <c r="T11" s="277"/>
      <c r="U11" s="3"/>
    </row>
    <row r="12" spans="1:21" s="4" customFormat="1" x14ac:dyDescent="0.25">
      <c r="A12" s="36" t="s">
        <v>48</v>
      </c>
      <c r="B12" s="97">
        <v>876.16200000000003</v>
      </c>
      <c r="C12" s="98">
        <v>891.3739999999998</v>
      </c>
      <c r="D12" s="98">
        <v>887.31600000000003</v>
      </c>
      <c r="E12" s="99">
        <v>889.88100000000009</v>
      </c>
      <c r="F12" s="97">
        <v>894.59799999999996</v>
      </c>
      <c r="G12" s="98">
        <v>925.00699999999983</v>
      </c>
      <c r="H12" s="98">
        <v>943.95299999999997</v>
      </c>
      <c r="I12" s="99">
        <v>959.84100000000012</v>
      </c>
      <c r="J12" s="97">
        <v>961.59300000000007</v>
      </c>
      <c r="K12" s="98">
        <v>984.11200000000019</v>
      </c>
      <c r="L12" s="98">
        <v>992.73400000000015</v>
      </c>
      <c r="M12" s="99">
        <v>991.02299999999923</v>
      </c>
      <c r="N12" s="60"/>
      <c r="O12" s="97">
        <v>3544.7330000000002</v>
      </c>
      <c r="P12" s="98">
        <v>3723.3989999999999</v>
      </c>
      <c r="Q12" s="99">
        <v>3929.4619999999995</v>
      </c>
      <c r="R12"/>
      <c r="S12" s="3"/>
      <c r="T12" s="277"/>
      <c r="U12" s="3"/>
    </row>
    <row r="13" spans="1:21" s="4" customFormat="1" x14ac:dyDescent="0.25">
      <c r="A13" s="36" t="s">
        <v>49</v>
      </c>
      <c r="B13" s="97">
        <v>244.62400000000002</v>
      </c>
      <c r="C13" s="98">
        <v>253.19999999999996</v>
      </c>
      <c r="D13" s="98">
        <v>256.86400000000003</v>
      </c>
      <c r="E13" s="99">
        <v>266.52399999999989</v>
      </c>
      <c r="F13" s="97">
        <v>272.36</v>
      </c>
      <c r="G13" s="98">
        <v>286.178</v>
      </c>
      <c r="H13" s="98">
        <v>294.26099999999997</v>
      </c>
      <c r="I13" s="99">
        <v>308.96500000000003</v>
      </c>
      <c r="J13" s="97">
        <v>316.68900000000002</v>
      </c>
      <c r="K13" s="98">
        <v>319.95799999999997</v>
      </c>
      <c r="L13" s="98">
        <v>319.005</v>
      </c>
      <c r="M13" s="99">
        <v>327.72699999999998</v>
      </c>
      <c r="N13" s="60"/>
      <c r="O13" s="97">
        <v>1021.212</v>
      </c>
      <c r="P13" s="98">
        <v>1161.7639999999999</v>
      </c>
      <c r="Q13" s="99">
        <v>1283.3789999999999</v>
      </c>
      <c r="R13"/>
      <c r="S13" s="3"/>
      <c r="T13" s="277"/>
      <c r="U13" s="3"/>
    </row>
    <row r="14" spans="1:21" s="4" customFormat="1" x14ac:dyDescent="0.25">
      <c r="A14" s="36" t="s">
        <v>50</v>
      </c>
      <c r="B14" s="97">
        <v>887.82799999999997</v>
      </c>
      <c r="C14" s="98">
        <v>946.88200000000006</v>
      </c>
      <c r="D14" s="98">
        <v>888.08399999999972</v>
      </c>
      <c r="E14" s="99">
        <v>967.77300000000014</v>
      </c>
      <c r="F14" s="97">
        <v>866.99099999999999</v>
      </c>
      <c r="G14" s="98">
        <v>862.62100000000009</v>
      </c>
      <c r="H14" s="98">
        <v>807.26800000000003</v>
      </c>
      <c r="I14" s="99">
        <v>887.68799999999987</v>
      </c>
      <c r="J14" s="97">
        <v>800.33999999999992</v>
      </c>
      <c r="K14" s="98">
        <v>823.14</v>
      </c>
      <c r="L14" s="98">
        <v>770.66000000000008</v>
      </c>
      <c r="M14" s="99">
        <v>835.1279999999997</v>
      </c>
      <c r="N14" s="60"/>
      <c r="O14" s="97">
        <v>3690.5669999999996</v>
      </c>
      <c r="P14" s="98">
        <v>3424.5680000000002</v>
      </c>
      <c r="Q14" s="99">
        <v>3229.268</v>
      </c>
      <c r="R14"/>
      <c r="S14" s="3"/>
      <c r="T14" s="277"/>
      <c r="U14" s="3"/>
    </row>
    <row r="15" spans="1:21" s="4" customFormat="1" x14ac:dyDescent="0.25">
      <c r="A15" s="36" t="s">
        <v>51</v>
      </c>
      <c r="B15" s="97">
        <v>888.48200000000043</v>
      </c>
      <c r="C15" s="98">
        <v>892.07600000000002</v>
      </c>
      <c r="D15" s="98">
        <v>853.9109999999996</v>
      </c>
      <c r="E15" s="99">
        <v>901.77100000000019</v>
      </c>
      <c r="F15" s="97">
        <v>826.25200000000041</v>
      </c>
      <c r="G15" s="98">
        <v>847.60599999999886</v>
      </c>
      <c r="H15" s="98">
        <v>847.04700000000003</v>
      </c>
      <c r="I15" s="99">
        <v>938.05099999999948</v>
      </c>
      <c r="J15" s="97">
        <v>757.17699999999968</v>
      </c>
      <c r="K15" s="98">
        <v>890.41399999999976</v>
      </c>
      <c r="L15" s="98">
        <v>971.01699999999983</v>
      </c>
      <c r="M15" s="99">
        <v>980.21100000000024</v>
      </c>
      <c r="N15" s="60"/>
      <c r="O15" s="97">
        <v>3536.2400000000016</v>
      </c>
      <c r="P15" s="98">
        <v>3458.9560000000019</v>
      </c>
      <c r="Q15" s="99">
        <v>3598.8189999999995</v>
      </c>
      <c r="R15"/>
      <c r="S15" s="3"/>
      <c r="T15" s="277"/>
      <c r="U15" s="3"/>
    </row>
    <row r="16" spans="1:21" s="3" customFormat="1" x14ac:dyDescent="0.25">
      <c r="A16" s="26" t="s">
        <v>52</v>
      </c>
      <c r="B16" s="103">
        <v>4632.6600000000008</v>
      </c>
      <c r="C16" s="104">
        <v>4657.9919999999993</v>
      </c>
      <c r="D16" s="104">
        <v>4487.4709999999995</v>
      </c>
      <c r="E16" s="105">
        <v>4615.5219999999999</v>
      </c>
      <c r="F16" s="103">
        <v>4373.0110000000004</v>
      </c>
      <c r="G16" s="104">
        <v>4377.963999999999</v>
      </c>
      <c r="H16" s="104">
        <v>4274.2640000000001</v>
      </c>
      <c r="I16" s="105">
        <v>4462.1409999999996</v>
      </c>
      <c r="J16" s="103">
        <v>4176.3469999999998</v>
      </c>
      <c r="K16" s="104">
        <v>4325.2759999999998</v>
      </c>
      <c r="L16" s="104">
        <v>4261.9849999999997</v>
      </c>
      <c r="M16" s="105">
        <v>4327.4699999999975</v>
      </c>
      <c r="N16" s="91"/>
      <c r="O16" s="103">
        <v>18393.645</v>
      </c>
      <c r="P16" s="104">
        <v>17487.38</v>
      </c>
      <c r="Q16" s="105">
        <v>17091.077999999998</v>
      </c>
      <c r="R16"/>
      <c r="T16" s="277"/>
    </row>
    <row r="17" spans="1:21" s="3" customFormat="1" x14ac:dyDescent="0.25">
      <c r="A17" s="26" t="s">
        <v>53</v>
      </c>
      <c r="B17" s="103">
        <v>358.04299999999967</v>
      </c>
      <c r="C17" s="104">
        <v>393.07899999999881</v>
      </c>
      <c r="D17" s="104">
        <v>385.53299999999763</v>
      </c>
      <c r="E17" s="105">
        <v>562.3060000000014</v>
      </c>
      <c r="F17" s="103">
        <v>386.09999999999854</v>
      </c>
      <c r="G17" s="104">
        <v>453.0630000000001</v>
      </c>
      <c r="H17" s="104">
        <v>394.85099999999966</v>
      </c>
      <c r="I17" s="105">
        <v>480.44100000000162</v>
      </c>
      <c r="J17" s="103">
        <v>428.07799999999952</v>
      </c>
      <c r="K17" s="104">
        <v>492.10800000000017</v>
      </c>
      <c r="L17" s="104">
        <v>409.10699999999906</v>
      </c>
      <c r="M17" s="105">
        <v>608.87199999999848</v>
      </c>
      <c r="N17" s="91"/>
      <c r="O17" s="103">
        <v>1698.9609999999993</v>
      </c>
      <c r="P17" s="104">
        <v>1714.4549999999945</v>
      </c>
      <c r="Q17" s="105">
        <v>1938.1649999999972</v>
      </c>
      <c r="R17"/>
      <c r="T17" s="277"/>
    </row>
    <row r="18" spans="1:21" s="5" customFormat="1" x14ac:dyDescent="0.25">
      <c r="A18" s="37" t="s">
        <v>54</v>
      </c>
      <c r="B18" s="97">
        <v>8423.4480000000003</v>
      </c>
      <c r="C18" s="98">
        <v>8609.4209999999985</v>
      </c>
      <c r="D18" s="98">
        <v>8373.2379999999976</v>
      </c>
      <c r="E18" s="99">
        <v>8706.0770000000011</v>
      </c>
      <c r="F18" s="97">
        <v>8182.2779999999984</v>
      </c>
      <c r="G18" s="98">
        <v>8362.8779999999988</v>
      </c>
      <c r="H18" s="98">
        <v>8196.7109999999993</v>
      </c>
      <c r="I18" s="99">
        <v>8381.0790000000015</v>
      </c>
      <c r="J18" s="97">
        <v>8000.9109999999982</v>
      </c>
      <c r="K18" s="98">
        <v>8289.1880000000001</v>
      </c>
      <c r="L18" s="98">
        <v>8179.3000000000065</v>
      </c>
      <c r="M18" s="99">
        <v>8427.2309999999925</v>
      </c>
      <c r="N18" s="84"/>
      <c r="O18" s="97">
        <v>34112.184000000001</v>
      </c>
      <c r="P18" s="98">
        <v>33122.945999999996</v>
      </c>
      <c r="Q18" s="99">
        <v>32896.629999999997</v>
      </c>
      <c r="R18"/>
      <c r="S18" s="3"/>
      <c r="T18" s="277"/>
      <c r="U18" s="3"/>
    </row>
    <row r="19" spans="1:21" s="5" customFormat="1" x14ac:dyDescent="0.25">
      <c r="A19" s="37" t="s">
        <v>55</v>
      </c>
      <c r="B19" s="97">
        <v>635.25799999999992</v>
      </c>
      <c r="C19" s="98">
        <v>667.20299999999997</v>
      </c>
      <c r="D19" s="98">
        <v>626.04900000000009</v>
      </c>
      <c r="E19" s="99">
        <v>1012.2190000000001</v>
      </c>
      <c r="F19" s="97">
        <v>609.60100000000011</v>
      </c>
      <c r="G19" s="98">
        <v>668.71299999999997</v>
      </c>
      <c r="H19" s="98">
        <v>614.90200000000004</v>
      </c>
      <c r="I19" s="99">
        <v>941.67800000000022</v>
      </c>
      <c r="J19" s="97">
        <v>646.51499999999999</v>
      </c>
      <c r="K19" s="98">
        <v>735.21800000000019</v>
      </c>
      <c r="L19" s="98">
        <v>736.68000000000029</v>
      </c>
      <c r="M19" s="99">
        <v>1149.7649999999994</v>
      </c>
      <c r="N19" s="84"/>
      <c r="O19" s="97">
        <v>2940.7290000000003</v>
      </c>
      <c r="P19" s="98">
        <v>2834.8940000000002</v>
      </c>
      <c r="Q19" s="99">
        <v>3268.1779999999999</v>
      </c>
      <c r="R19"/>
      <c r="S19" s="3"/>
      <c r="T19" s="277"/>
      <c r="U19" s="3"/>
    </row>
    <row r="20" spans="1:21" s="3" customFormat="1" x14ac:dyDescent="0.25">
      <c r="A20" s="27" t="s">
        <v>56</v>
      </c>
      <c r="B20" s="103">
        <v>9058.7059999999983</v>
      </c>
      <c r="C20" s="104">
        <v>9276.6239999999998</v>
      </c>
      <c r="D20" s="104">
        <v>8999.2869999999984</v>
      </c>
      <c r="E20" s="105">
        <v>9718.2960000000021</v>
      </c>
      <c r="F20" s="103">
        <v>8791.878999999999</v>
      </c>
      <c r="G20" s="104">
        <v>9031.5909999999985</v>
      </c>
      <c r="H20" s="104">
        <v>8811.6129999999994</v>
      </c>
      <c r="I20" s="105">
        <v>9322.7569999999996</v>
      </c>
      <c r="J20" s="103">
        <v>8647.4259999999977</v>
      </c>
      <c r="K20" s="104">
        <v>9024.4060000000045</v>
      </c>
      <c r="L20" s="104">
        <v>8915.9800000000032</v>
      </c>
      <c r="M20" s="105">
        <v>9576.9959999999992</v>
      </c>
      <c r="N20" s="91"/>
      <c r="O20" s="103">
        <v>37052.912999999993</v>
      </c>
      <c r="P20" s="104">
        <v>35957.839999999997</v>
      </c>
      <c r="Q20" s="105">
        <v>36164.808000000005</v>
      </c>
      <c r="R20"/>
      <c r="T20" s="277"/>
    </row>
    <row r="21" spans="1:21" s="5" customFormat="1" x14ac:dyDescent="0.25">
      <c r="A21" s="37" t="s">
        <v>57</v>
      </c>
      <c r="B21" s="97">
        <v>55.927000000001044</v>
      </c>
      <c r="C21" s="98">
        <v>61.344000000000278</v>
      </c>
      <c r="D21" s="98">
        <v>50.55099999999959</v>
      </c>
      <c r="E21" s="99">
        <v>51.345999999999776</v>
      </c>
      <c r="F21" s="97">
        <v>68.938000000000329</v>
      </c>
      <c r="G21" s="98">
        <v>37.537000000000148</v>
      </c>
      <c r="H21" s="98">
        <v>71.501000000000658</v>
      </c>
      <c r="I21" s="99">
        <v>63.515000000000569</v>
      </c>
      <c r="J21" s="97">
        <v>64.136000000000195</v>
      </c>
      <c r="K21" s="98">
        <v>74.379999999998887</v>
      </c>
      <c r="L21" s="98">
        <v>69.13100000000054</v>
      </c>
      <c r="M21" s="99">
        <v>83.700000000000585</v>
      </c>
      <c r="N21" s="84"/>
      <c r="O21" s="97">
        <v>219.16800000000069</v>
      </c>
      <c r="P21" s="98">
        <v>241.49100000000169</v>
      </c>
      <c r="Q21" s="99">
        <v>291.34700000000021</v>
      </c>
      <c r="R21"/>
      <c r="S21" s="3"/>
      <c r="T21" s="277"/>
      <c r="U21" s="3"/>
    </row>
    <row r="22" spans="1:21" s="3" customFormat="1" x14ac:dyDescent="0.25">
      <c r="A22" s="27" t="s">
        <v>58</v>
      </c>
      <c r="B22" s="103">
        <v>9114.6330000000016</v>
      </c>
      <c r="C22" s="104">
        <v>9337.9679999999989</v>
      </c>
      <c r="D22" s="104">
        <v>9049.8379999999997</v>
      </c>
      <c r="E22" s="105">
        <v>9769.6419999999998</v>
      </c>
      <c r="F22" s="103">
        <v>8860.8169999999991</v>
      </c>
      <c r="G22" s="104">
        <v>9069.1279999999988</v>
      </c>
      <c r="H22" s="104">
        <v>8883.1139999999996</v>
      </c>
      <c r="I22" s="105">
        <v>9386.2720000000008</v>
      </c>
      <c r="J22" s="103">
        <v>8711.5619999999981</v>
      </c>
      <c r="K22" s="104">
        <v>9098.7860000000001</v>
      </c>
      <c r="L22" s="104">
        <v>8985.1110000000081</v>
      </c>
      <c r="M22" s="105">
        <v>9660.6959999999999</v>
      </c>
      <c r="N22" s="91"/>
      <c r="O22" s="103">
        <v>37272.081000000006</v>
      </c>
      <c r="P22" s="104">
        <v>36199.330999999998</v>
      </c>
      <c r="Q22" s="105">
        <v>36456.155000000006</v>
      </c>
      <c r="R22"/>
      <c r="T22" s="277"/>
    </row>
    <row r="23" spans="1:21" s="6" customFormat="1" x14ac:dyDescent="0.25">
      <c r="A23" s="28" t="s">
        <v>209</v>
      </c>
      <c r="B23" s="133"/>
      <c r="C23" s="134"/>
      <c r="D23" s="134"/>
      <c r="E23" s="135"/>
      <c r="F23" s="133"/>
      <c r="G23" s="134"/>
      <c r="H23" s="134"/>
      <c r="I23" s="135"/>
      <c r="J23" s="136"/>
      <c r="K23" s="137"/>
      <c r="L23" s="137"/>
      <c r="M23" s="140">
        <v>1.9347991735761516E-2</v>
      </c>
      <c r="N23" s="93"/>
      <c r="O23" s="92"/>
      <c r="P23" s="93"/>
      <c r="Q23" s="140">
        <v>1.5643094207491437E-3</v>
      </c>
      <c r="R23"/>
      <c r="S23" s="3"/>
      <c r="T23" s="280"/>
      <c r="U23" s="3"/>
    </row>
    <row r="24" spans="1:21" s="4" customFormat="1" x14ac:dyDescent="0.25">
      <c r="A24" s="38"/>
      <c r="B24" s="97"/>
      <c r="C24" s="98"/>
      <c r="D24" s="98"/>
      <c r="E24" s="99"/>
      <c r="F24" s="97"/>
      <c r="G24" s="98"/>
      <c r="H24" s="98"/>
      <c r="I24" s="99"/>
      <c r="J24" s="97"/>
      <c r="K24" s="98"/>
      <c r="L24" s="98"/>
      <c r="M24" s="61"/>
      <c r="N24" s="60"/>
      <c r="O24" s="59"/>
      <c r="P24" s="60"/>
      <c r="Q24" s="61"/>
      <c r="R24"/>
      <c r="S24" s="3"/>
      <c r="T24" s="3"/>
      <c r="U24" s="3"/>
    </row>
    <row r="25" spans="1:21" s="4" customFormat="1" x14ac:dyDescent="0.25">
      <c r="A25" s="27" t="s">
        <v>19</v>
      </c>
      <c r="B25" s="103">
        <v>3920.6520000000019</v>
      </c>
      <c r="C25" s="104">
        <v>3775.0550000000003</v>
      </c>
      <c r="D25" s="104">
        <v>3861.0549999999889</v>
      </c>
      <c r="E25" s="105">
        <v>3709.3389999999927</v>
      </c>
      <c r="F25" s="103">
        <v>3647.9309999999987</v>
      </c>
      <c r="G25" s="104">
        <v>3580.9749999999995</v>
      </c>
      <c r="H25" s="104">
        <v>3839.5669999999986</v>
      </c>
      <c r="I25" s="105">
        <v>3445.0650000000023</v>
      </c>
      <c r="J25" s="103">
        <v>3596.4129999999968</v>
      </c>
      <c r="K25" s="104">
        <v>3617.0870000000032</v>
      </c>
      <c r="L25" s="104">
        <v>3636.8689999999988</v>
      </c>
      <c r="M25" s="64">
        <v>3460.1940000000031</v>
      </c>
      <c r="N25" s="60"/>
      <c r="O25" s="62">
        <v>15266.100999999982</v>
      </c>
      <c r="P25" s="63">
        <v>14513.538</v>
      </c>
      <c r="Q25" s="64">
        <v>14310.563000000002</v>
      </c>
      <c r="R25"/>
      <c r="S25" s="3"/>
      <c r="T25" s="277"/>
      <c r="U25" s="3"/>
    </row>
    <row r="26" spans="1:21" s="6" customFormat="1" x14ac:dyDescent="0.25">
      <c r="A26" s="28" t="s">
        <v>73</v>
      </c>
      <c r="B26" s="136">
        <v>0.43014918976990091</v>
      </c>
      <c r="C26" s="137">
        <v>0.40426942992308401</v>
      </c>
      <c r="D26" s="137">
        <v>0.42664354875744614</v>
      </c>
      <c r="E26" s="138">
        <v>0.37968013566924896</v>
      </c>
      <c r="F26" s="136">
        <v>0.41169239811633612</v>
      </c>
      <c r="G26" s="137">
        <v>0.39485328688711857</v>
      </c>
      <c r="H26" s="137">
        <v>0.43223209788819539</v>
      </c>
      <c r="I26" s="138">
        <v>0.36703229993761122</v>
      </c>
      <c r="J26" s="136">
        <v>0.41283216488615904</v>
      </c>
      <c r="K26" s="137">
        <v>0.39753512171843619</v>
      </c>
      <c r="L26" s="137">
        <v>0.40476617372896068</v>
      </c>
      <c r="M26" s="140">
        <v>0.35817233044078844</v>
      </c>
      <c r="N26" s="95"/>
      <c r="O26" s="139">
        <v>0.40958542132380482</v>
      </c>
      <c r="P26" s="205">
        <v>0.40093387361219468</v>
      </c>
      <c r="Q26" s="140">
        <v>0.39254175323755341</v>
      </c>
      <c r="R26"/>
      <c r="S26" s="3"/>
      <c r="T26" s="3"/>
      <c r="U26" s="3"/>
    </row>
    <row r="27" spans="1:21" x14ac:dyDescent="0.25">
      <c r="A27" s="27" t="s">
        <v>18</v>
      </c>
      <c r="B27" s="103">
        <v>3920.9710000000014</v>
      </c>
      <c r="C27" s="104">
        <v>3552.8119999999994</v>
      </c>
      <c r="D27" s="104">
        <v>3846.3459999999882</v>
      </c>
      <c r="E27" s="105">
        <v>3294.5049999999919</v>
      </c>
      <c r="F27" s="103">
        <v>3645.7869999999994</v>
      </c>
      <c r="G27" s="104">
        <v>3263.7759999999985</v>
      </c>
      <c r="H27" s="104">
        <v>3732.4039999999991</v>
      </c>
      <c r="I27" s="105">
        <v>3399.6310000000021</v>
      </c>
      <c r="J27" s="103">
        <v>3598.0969999999961</v>
      </c>
      <c r="K27" s="104">
        <v>3438.419000000009</v>
      </c>
      <c r="L27" s="104">
        <v>3639.2109999999975</v>
      </c>
      <c r="M27" s="64">
        <v>3280.364000000005</v>
      </c>
      <c r="N27" s="83"/>
      <c r="O27" s="62">
        <v>14614.633999999984</v>
      </c>
      <c r="P27" s="63">
        <v>14041.598</v>
      </c>
      <c r="Q27" s="64">
        <v>13956.091000000008</v>
      </c>
      <c r="S27" s="3"/>
      <c r="T27" s="277"/>
      <c r="U27" s="3"/>
    </row>
    <row r="28" spans="1:21" s="7" customFormat="1" x14ac:dyDescent="0.25">
      <c r="A28" s="28" t="s">
        <v>73</v>
      </c>
      <c r="B28" s="136">
        <v>0.43018418843633099</v>
      </c>
      <c r="C28" s="137">
        <v>0.38046949828913529</v>
      </c>
      <c r="D28" s="137">
        <v>0.42501821579568477</v>
      </c>
      <c r="E28" s="138">
        <v>0.3372186002312052</v>
      </c>
      <c r="F28" s="136">
        <v>0.41145043397239778</v>
      </c>
      <c r="G28" s="137">
        <v>0.35987759793444296</v>
      </c>
      <c r="H28" s="137">
        <v>0.4201684229201606</v>
      </c>
      <c r="I28" s="138">
        <v>0.36219182653134296</v>
      </c>
      <c r="J28" s="136">
        <v>0.41302547120711497</v>
      </c>
      <c r="K28" s="137">
        <v>0.37789865593058336</v>
      </c>
      <c r="L28" s="137">
        <v>0.40502682715884025</v>
      </c>
      <c r="M28" s="140">
        <v>0.33955772958801367</v>
      </c>
      <c r="N28" s="96"/>
      <c r="O28" s="139">
        <v>0.3921067353336129</v>
      </c>
      <c r="P28" s="205">
        <v>0.38789661610044673</v>
      </c>
      <c r="Q28" s="140">
        <v>0.38281851171633446</v>
      </c>
      <c r="R28"/>
      <c r="S28" s="3"/>
      <c r="T28" s="3"/>
      <c r="U28" s="3"/>
    </row>
    <row r="29" spans="1:21" x14ac:dyDescent="0.25">
      <c r="A29" s="38"/>
      <c r="B29" s="22"/>
      <c r="C29" s="10"/>
      <c r="D29" s="10"/>
      <c r="E29" s="25"/>
      <c r="F29" s="22"/>
      <c r="G29" s="10"/>
      <c r="H29" s="10"/>
      <c r="I29" s="25"/>
      <c r="J29" s="22"/>
      <c r="K29" s="10"/>
      <c r="L29" s="10"/>
      <c r="M29" s="25"/>
      <c r="N29" s="8"/>
      <c r="O29" s="22"/>
      <c r="P29" s="10"/>
      <c r="Q29" s="25"/>
      <c r="S29" s="3"/>
      <c r="T29" s="3"/>
      <c r="U29" s="3"/>
    </row>
    <row r="30" spans="1:21" x14ac:dyDescent="0.25">
      <c r="A30" s="38"/>
      <c r="B30" s="22"/>
      <c r="C30" s="10"/>
      <c r="D30" s="10"/>
      <c r="E30" s="25"/>
      <c r="F30" s="22"/>
      <c r="G30" s="10"/>
      <c r="H30" s="10"/>
      <c r="I30" s="25"/>
      <c r="J30" s="22"/>
      <c r="K30" s="10"/>
      <c r="L30" s="10"/>
      <c r="M30" s="25"/>
      <c r="N30" s="8"/>
      <c r="O30" s="22"/>
      <c r="P30" s="10"/>
      <c r="Q30" s="25"/>
      <c r="S30" s="3"/>
      <c r="T30" s="3"/>
      <c r="U30" s="3"/>
    </row>
    <row r="31" spans="1:21" s="29" customFormat="1" x14ac:dyDescent="0.25">
      <c r="A31" s="32" t="s">
        <v>59</v>
      </c>
      <c r="B31" s="32"/>
      <c r="C31" s="33"/>
      <c r="D31" s="33"/>
      <c r="E31" s="34"/>
      <c r="F31" s="32"/>
      <c r="G31" s="33"/>
      <c r="H31" s="33"/>
      <c r="I31" s="34"/>
      <c r="J31" s="32"/>
      <c r="K31" s="255"/>
      <c r="L31" s="33"/>
      <c r="M31" s="34"/>
      <c r="N31" s="48"/>
      <c r="O31" s="32"/>
      <c r="P31" s="33"/>
      <c r="Q31" s="34"/>
      <c r="R31" s="3"/>
      <c r="S31" s="3"/>
      <c r="T31" s="3"/>
      <c r="U31" s="3"/>
    </row>
    <row r="32" spans="1:21" x14ac:dyDescent="0.25">
      <c r="A32" s="37" t="s">
        <v>60</v>
      </c>
      <c r="B32" s="97">
        <v>4173</v>
      </c>
      <c r="C32" s="98">
        <v>4243</v>
      </c>
      <c r="D32" s="98">
        <v>4322</v>
      </c>
      <c r="E32" s="99">
        <v>4404</v>
      </c>
      <c r="F32" s="97">
        <v>4435</v>
      </c>
      <c r="G32" s="98">
        <v>4468</v>
      </c>
      <c r="H32" s="98">
        <v>4485</v>
      </c>
      <c r="I32" s="99">
        <v>4501</v>
      </c>
      <c r="J32" s="97">
        <v>4521</v>
      </c>
      <c r="K32" s="98">
        <v>4571</v>
      </c>
      <c r="L32" s="98">
        <v>4625</v>
      </c>
      <c r="M32" s="99">
        <v>4657</v>
      </c>
      <c r="N32" s="86"/>
      <c r="O32" s="97">
        <v>4404</v>
      </c>
      <c r="P32" s="98">
        <v>4501</v>
      </c>
      <c r="Q32" s="99">
        <v>4657</v>
      </c>
      <c r="S32" s="227"/>
    </row>
    <row r="33" spans="1:23" x14ac:dyDescent="0.25">
      <c r="A33" s="37" t="s">
        <v>61</v>
      </c>
      <c r="B33" s="97">
        <v>2189</v>
      </c>
      <c r="C33" s="98">
        <v>2161</v>
      </c>
      <c r="D33" s="98">
        <v>2173</v>
      </c>
      <c r="E33" s="99">
        <v>2183</v>
      </c>
      <c r="F33" s="97">
        <v>2168</v>
      </c>
      <c r="G33" s="98">
        <v>2147</v>
      </c>
      <c r="H33" s="98">
        <v>2122</v>
      </c>
      <c r="I33" s="99">
        <v>2045</v>
      </c>
      <c r="J33" s="97">
        <v>1985</v>
      </c>
      <c r="K33" s="98">
        <v>1940</v>
      </c>
      <c r="L33" s="98">
        <v>1935</v>
      </c>
      <c r="M33" s="99">
        <v>1921</v>
      </c>
      <c r="N33" s="86"/>
      <c r="O33" s="97">
        <v>2183</v>
      </c>
      <c r="P33" s="98">
        <v>2045</v>
      </c>
      <c r="Q33" s="99">
        <v>1921</v>
      </c>
      <c r="S33" s="227"/>
    </row>
    <row r="34" spans="1:23" x14ac:dyDescent="0.25">
      <c r="A34" s="38" t="s">
        <v>62</v>
      </c>
      <c r="B34" s="97">
        <v>6362</v>
      </c>
      <c r="C34" s="98">
        <v>6404</v>
      </c>
      <c r="D34" s="98">
        <v>6495</v>
      </c>
      <c r="E34" s="99">
        <v>6587</v>
      </c>
      <c r="F34" s="97">
        <v>6603</v>
      </c>
      <c r="G34" s="98">
        <v>6615</v>
      </c>
      <c r="H34" s="98">
        <v>6607</v>
      </c>
      <c r="I34" s="99">
        <v>6546</v>
      </c>
      <c r="J34" s="97">
        <v>6506</v>
      </c>
      <c r="K34" s="98">
        <v>6511</v>
      </c>
      <c r="L34" s="98">
        <v>6560</v>
      </c>
      <c r="M34" s="99">
        <v>6578</v>
      </c>
      <c r="N34" s="86"/>
      <c r="O34" s="97">
        <v>6587</v>
      </c>
      <c r="P34" s="98">
        <v>6546</v>
      </c>
      <c r="Q34" s="99">
        <v>6578</v>
      </c>
      <c r="S34" s="227"/>
    </row>
    <row r="35" spans="1:23" x14ac:dyDescent="0.25">
      <c r="A35" s="37" t="s">
        <v>63</v>
      </c>
      <c r="B35" s="97">
        <v>267</v>
      </c>
      <c r="C35" s="98">
        <v>268</v>
      </c>
      <c r="D35" s="98">
        <v>257</v>
      </c>
      <c r="E35" s="99">
        <v>262</v>
      </c>
      <c r="F35" s="97">
        <v>252</v>
      </c>
      <c r="G35" s="98">
        <v>260</v>
      </c>
      <c r="H35" s="98">
        <v>252</v>
      </c>
      <c r="I35" s="99">
        <v>252</v>
      </c>
      <c r="J35" s="97">
        <v>254</v>
      </c>
      <c r="K35" s="98">
        <v>256.80555212319155</v>
      </c>
      <c r="L35" s="98">
        <v>254.86298553302879</v>
      </c>
      <c r="M35" s="99">
        <v>255.57664168304825</v>
      </c>
      <c r="N35" s="86"/>
      <c r="O35" s="97">
        <v>263</v>
      </c>
      <c r="P35" s="98">
        <v>254</v>
      </c>
      <c r="Q35" s="99">
        <v>255.31129483481715</v>
      </c>
      <c r="S35" s="227"/>
    </row>
    <row r="36" spans="1:23" x14ac:dyDescent="0.25">
      <c r="A36" s="37" t="s">
        <v>64</v>
      </c>
      <c r="B36" s="97">
        <v>61</v>
      </c>
      <c r="C36" s="98">
        <v>65</v>
      </c>
      <c r="D36" s="98">
        <v>65</v>
      </c>
      <c r="E36" s="99">
        <v>59</v>
      </c>
      <c r="F36" s="97">
        <v>51</v>
      </c>
      <c r="G36" s="98">
        <v>58</v>
      </c>
      <c r="H36" s="98">
        <v>62</v>
      </c>
      <c r="I36" s="99">
        <v>55</v>
      </c>
      <c r="J36" s="97">
        <v>51</v>
      </c>
      <c r="K36" s="98">
        <v>55.837504818275796</v>
      </c>
      <c r="L36" s="98">
        <v>59.757595573183245</v>
      </c>
      <c r="M36" s="99">
        <v>55.23900904873642</v>
      </c>
      <c r="N36" s="86"/>
      <c r="O36" s="97">
        <v>63</v>
      </c>
      <c r="P36" s="98">
        <v>56</v>
      </c>
      <c r="Q36" s="99">
        <v>55.46292224163863</v>
      </c>
      <c r="S36" s="227"/>
    </row>
    <row r="37" spans="1:23" x14ac:dyDescent="0.25">
      <c r="A37" s="38" t="s">
        <v>74</v>
      </c>
      <c r="B37" s="97">
        <v>190</v>
      </c>
      <c r="C37" s="98">
        <v>194</v>
      </c>
      <c r="D37" s="98">
        <v>187</v>
      </c>
      <c r="E37" s="99">
        <v>189</v>
      </c>
      <c r="F37" s="97">
        <v>180</v>
      </c>
      <c r="G37" s="98">
        <v>188</v>
      </c>
      <c r="H37" s="98">
        <v>185</v>
      </c>
      <c r="I37" s="99">
        <v>184</v>
      </c>
      <c r="J37" s="97">
        <v>185</v>
      </c>
      <c r="K37" s="98">
        <v>189.83640893796056</v>
      </c>
      <c r="L37" s="98">
        <v>190.65230550651805</v>
      </c>
      <c r="M37" s="99">
        <v>190.38314832265891</v>
      </c>
      <c r="N37" s="86"/>
      <c r="O37" s="97">
        <v>190</v>
      </c>
      <c r="P37" s="98">
        <v>184</v>
      </c>
      <c r="Q37" s="99">
        <v>188.96796569178437</v>
      </c>
      <c r="S37" s="227"/>
    </row>
    <row r="38" spans="1:23" x14ac:dyDescent="0.25">
      <c r="A38" s="38" t="s">
        <v>65</v>
      </c>
      <c r="B38" s="97">
        <v>244</v>
      </c>
      <c r="C38" s="98">
        <v>247</v>
      </c>
      <c r="D38" s="98">
        <v>235</v>
      </c>
      <c r="E38" s="99">
        <v>249</v>
      </c>
      <c r="F38" s="97">
        <v>241</v>
      </c>
      <c r="G38" s="98">
        <v>253</v>
      </c>
      <c r="H38" s="98">
        <v>236</v>
      </c>
      <c r="I38" s="99">
        <v>253</v>
      </c>
      <c r="J38" s="97">
        <v>252</v>
      </c>
      <c r="K38" s="98">
        <v>264.91519316338281</v>
      </c>
      <c r="L38" s="98">
        <v>253.25095665622908</v>
      </c>
      <c r="M38" s="99">
        <v>267.90822762151225</v>
      </c>
      <c r="N38" s="86"/>
      <c r="O38" s="97">
        <v>244</v>
      </c>
      <c r="P38" s="98">
        <v>246</v>
      </c>
      <c r="Q38" s="99">
        <v>259.51267717070766</v>
      </c>
      <c r="S38" s="227"/>
    </row>
    <row r="39" spans="1:23" x14ac:dyDescent="0.25">
      <c r="A39" s="38" t="s">
        <v>66</v>
      </c>
      <c r="B39" s="97">
        <v>16</v>
      </c>
      <c r="C39" s="98">
        <v>17</v>
      </c>
      <c r="D39" s="98">
        <v>15</v>
      </c>
      <c r="E39" s="99">
        <v>14.000000000000002</v>
      </c>
      <c r="F39" s="97">
        <v>16</v>
      </c>
      <c r="G39" s="98">
        <v>17</v>
      </c>
      <c r="H39" s="98">
        <v>18</v>
      </c>
      <c r="I39" s="99">
        <v>22</v>
      </c>
      <c r="J39" s="97">
        <v>19</v>
      </c>
      <c r="K39" s="98">
        <v>15.558160709382092</v>
      </c>
      <c r="L39" s="98">
        <v>16.729449070422142</v>
      </c>
      <c r="M39" s="99">
        <v>17.605703677919738</v>
      </c>
      <c r="N39" s="86"/>
      <c r="O39" s="97">
        <v>15</v>
      </c>
      <c r="P39" s="98">
        <v>18</v>
      </c>
      <c r="Q39" s="99">
        <v>17.327735746231212</v>
      </c>
      <c r="S39" s="227"/>
    </row>
    <row r="40" spans="1:23" x14ac:dyDescent="0.25">
      <c r="A40" s="38"/>
      <c r="B40" s="22"/>
      <c r="C40" s="10"/>
      <c r="D40" s="10"/>
      <c r="E40" s="25"/>
      <c r="F40" s="22"/>
      <c r="G40" s="10"/>
      <c r="H40" s="10"/>
      <c r="I40" s="25"/>
      <c r="J40" s="22"/>
      <c r="K40" s="10"/>
      <c r="L40" s="10"/>
      <c r="M40" s="25"/>
      <c r="N40" s="8"/>
      <c r="O40" s="130"/>
      <c r="P40" s="131"/>
      <c r="Q40" s="132"/>
    </row>
    <row r="41" spans="1:23" s="29" customFormat="1" x14ac:dyDescent="0.25">
      <c r="A41" s="32" t="s">
        <v>67</v>
      </c>
      <c r="B41" s="32"/>
      <c r="C41" s="33"/>
      <c r="D41" s="33"/>
      <c r="E41" s="34"/>
      <c r="F41" s="32"/>
      <c r="G41" s="33"/>
      <c r="H41" s="33"/>
      <c r="I41" s="34"/>
      <c r="J41" s="32"/>
      <c r="K41" s="33"/>
      <c r="L41" s="33"/>
      <c r="M41" s="34"/>
      <c r="N41" s="48"/>
      <c r="O41" s="141"/>
      <c r="P41" s="273"/>
      <c r="Q41" s="142"/>
    </row>
    <row r="42" spans="1:23" x14ac:dyDescent="0.25">
      <c r="A42" s="37" t="s">
        <v>69</v>
      </c>
      <c r="B42" s="97">
        <v>2064</v>
      </c>
      <c r="C42" s="98">
        <v>1998</v>
      </c>
      <c r="D42" s="98">
        <v>1931</v>
      </c>
      <c r="E42" s="99">
        <v>1860</v>
      </c>
      <c r="F42" s="97">
        <v>1795</v>
      </c>
      <c r="G42" s="98">
        <v>1737</v>
      </c>
      <c r="H42" s="98">
        <v>1682</v>
      </c>
      <c r="I42" s="99">
        <v>1611</v>
      </c>
      <c r="J42" s="97">
        <v>1545</v>
      </c>
      <c r="K42" s="98">
        <v>1480</v>
      </c>
      <c r="L42" s="98">
        <v>1417</v>
      </c>
      <c r="M42" s="99">
        <v>1357</v>
      </c>
      <c r="N42" s="8"/>
      <c r="O42" s="97">
        <v>1860</v>
      </c>
      <c r="P42" s="98">
        <v>1611</v>
      </c>
      <c r="Q42" s="99">
        <v>1357</v>
      </c>
      <c r="S42" s="227"/>
    </row>
    <row r="43" spans="1:23" x14ac:dyDescent="0.25">
      <c r="A43" s="37" t="s">
        <v>70</v>
      </c>
      <c r="B43" s="97">
        <v>417</v>
      </c>
      <c r="C43" s="98">
        <v>438</v>
      </c>
      <c r="D43" s="98">
        <v>464</v>
      </c>
      <c r="E43" s="99">
        <v>487</v>
      </c>
      <c r="F43" s="97">
        <v>513</v>
      </c>
      <c r="G43" s="98">
        <v>533</v>
      </c>
      <c r="H43" s="98">
        <v>560</v>
      </c>
      <c r="I43" s="99">
        <v>598</v>
      </c>
      <c r="J43" s="97">
        <v>630</v>
      </c>
      <c r="K43" s="98">
        <v>654</v>
      </c>
      <c r="L43" s="98">
        <v>676</v>
      </c>
      <c r="M43" s="99">
        <v>697</v>
      </c>
      <c r="N43" s="8"/>
      <c r="O43" s="97">
        <v>487</v>
      </c>
      <c r="P43" s="98">
        <v>598</v>
      </c>
      <c r="Q43" s="99">
        <v>697</v>
      </c>
      <c r="S43" s="227"/>
    </row>
    <row r="44" spans="1:23" x14ac:dyDescent="0.25">
      <c r="A44" s="38" t="s">
        <v>71</v>
      </c>
      <c r="B44" s="97">
        <v>2481</v>
      </c>
      <c r="C44" s="98">
        <v>2436</v>
      </c>
      <c r="D44" s="98">
        <v>2395</v>
      </c>
      <c r="E44" s="99">
        <v>2347</v>
      </c>
      <c r="F44" s="97">
        <v>2308</v>
      </c>
      <c r="G44" s="98">
        <v>2270</v>
      </c>
      <c r="H44" s="98">
        <v>2242</v>
      </c>
      <c r="I44" s="99">
        <v>2209</v>
      </c>
      <c r="J44" s="97">
        <v>2175</v>
      </c>
      <c r="K44" s="98">
        <v>2134</v>
      </c>
      <c r="L44" s="98">
        <v>2093</v>
      </c>
      <c r="M44" s="99">
        <v>2054</v>
      </c>
      <c r="N44" s="8"/>
      <c r="O44" s="97">
        <v>2347</v>
      </c>
      <c r="P44" s="98">
        <v>2209</v>
      </c>
      <c r="Q44" s="99">
        <v>2054</v>
      </c>
      <c r="S44" s="227"/>
    </row>
    <row r="45" spans="1:23" x14ac:dyDescent="0.25">
      <c r="A45" s="38" t="s">
        <v>75</v>
      </c>
      <c r="B45" s="97">
        <v>1156</v>
      </c>
      <c r="C45" s="98">
        <v>1159</v>
      </c>
      <c r="D45" s="98">
        <v>1164</v>
      </c>
      <c r="E45" s="99">
        <v>1175</v>
      </c>
      <c r="F45" s="97">
        <v>1183</v>
      </c>
      <c r="G45" s="98">
        <v>1188</v>
      </c>
      <c r="H45" s="98">
        <v>1199</v>
      </c>
      <c r="I45" s="99">
        <v>1208</v>
      </c>
      <c r="J45" s="97">
        <v>1224</v>
      </c>
      <c r="K45" s="98">
        <v>1247</v>
      </c>
      <c r="L45" s="98">
        <v>1260</v>
      </c>
      <c r="M45" s="99">
        <v>1275</v>
      </c>
      <c r="N45" s="8"/>
      <c r="O45" s="97">
        <v>1175</v>
      </c>
      <c r="P45" s="98">
        <v>1208</v>
      </c>
      <c r="Q45" s="99">
        <v>1275</v>
      </c>
      <c r="S45" s="227"/>
      <c r="U45" s="155"/>
      <c r="V45" s="155"/>
      <c r="W45" s="155"/>
    </row>
    <row r="46" spans="1:23" x14ac:dyDescent="0.25">
      <c r="A46" s="38" t="s">
        <v>68</v>
      </c>
      <c r="B46" s="97">
        <v>253.04111867656601</v>
      </c>
      <c r="C46" s="98">
        <v>256.62185802477512</v>
      </c>
      <c r="D46" s="98">
        <v>254.7917116295406</v>
      </c>
      <c r="E46" s="99">
        <v>253.56301408958996</v>
      </c>
      <c r="F46" s="97">
        <v>252.70509050146214</v>
      </c>
      <c r="G46" s="98">
        <v>260.1608286046332</v>
      </c>
      <c r="H46" s="98">
        <v>263.78096281767233</v>
      </c>
      <c r="I46" s="99">
        <v>265.55307411641587</v>
      </c>
      <c r="J46" s="97">
        <v>263.66531167595878</v>
      </c>
      <c r="K46" s="98">
        <v>266.58864960043348</v>
      </c>
      <c r="L46" s="98">
        <v>264.34136599653846</v>
      </c>
      <c r="M46" s="99">
        <v>260.69262133368403</v>
      </c>
      <c r="N46" s="8"/>
      <c r="O46" s="97">
        <v>254.50442560511792</v>
      </c>
      <c r="P46" s="98">
        <v>260.54998901004592</v>
      </c>
      <c r="Q46" s="99">
        <v>263.80195361015069</v>
      </c>
      <c r="S46" s="227"/>
    </row>
    <row r="47" spans="1:23" x14ac:dyDescent="0.25">
      <c r="A47" s="38" t="s">
        <v>76</v>
      </c>
      <c r="B47" s="97">
        <v>530</v>
      </c>
      <c r="C47" s="98">
        <v>546</v>
      </c>
      <c r="D47" s="98">
        <v>560</v>
      </c>
      <c r="E47" s="99">
        <v>580</v>
      </c>
      <c r="F47" s="97">
        <v>596</v>
      </c>
      <c r="G47" s="98">
        <v>604</v>
      </c>
      <c r="H47" s="98">
        <v>621</v>
      </c>
      <c r="I47" s="99">
        <v>641</v>
      </c>
      <c r="J47" s="97">
        <v>650</v>
      </c>
      <c r="K47" s="98">
        <v>663</v>
      </c>
      <c r="L47" s="98">
        <v>681</v>
      </c>
      <c r="M47" s="99">
        <v>697</v>
      </c>
      <c r="N47" s="8"/>
      <c r="O47" s="97">
        <v>580</v>
      </c>
      <c r="P47" s="98">
        <v>641</v>
      </c>
      <c r="Q47" s="99">
        <v>697</v>
      </c>
      <c r="S47" s="227"/>
    </row>
    <row r="48" spans="1:23" x14ac:dyDescent="0.25">
      <c r="A48" s="38" t="s">
        <v>72</v>
      </c>
      <c r="B48" s="97">
        <v>156.25319875492687</v>
      </c>
      <c r="C48" s="98">
        <v>157.38194089511032</v>
      </c>
      <c r="D48" s="98">
        <v>155.30374798067564</v>
      </c>
      <c r="E48" s="99">
        <v>156.24448209558523</v>
      </c>
      <c r="F48" s="97">
        <v>154.21587697800715</v>
      </c>
      <c r="G48" s="98">
        <v>159.06929349262739</v>
      </c>
      <c r="H48" s="98">
        <v>160.67767432824002</v>
      </c>
      <c r="I48" s="99">
        <v>163.21691953745926</v>
      </c>
      <c r="J48" s="97">
        <v>163.4491689534627</v>
      </c>
      <c r="K48" s="98">
        <v>162.30036552787183</v>
      </c>
      <c r="L48" s="98">
        <v>158.62179175185761</v>
      </c>
      <c r="M48" s="99">
        <v>158.17071542320789</v>
      </c>
      <c r="N48" s="8"/>
      <c r="O48" s="97">
        <v>156.29584243157453</v>
      </c>
      <c r="P48" s="98">
        <v>159.29494108408343</v>
      </c>
      <c r="Q48" s="99">
        <v>160.63551041410003</v>
      </c>
      <c r="S48" s="227"/>
    </row>
    <row r="49" spans="1:17" x14ac:dyDescent="0.25">
      <c r="A49" s="38"/>
      <c r="B49" s="130"/>
      <c r="C49" s="131"/>
      <c r="D49" s="131"/>
      <c r="E49" s="132"/>
      <c r="F49" s="130"/>
      <c r="G49" s="131"/>
      <c r="H49" s="131"/>
      <c r="I49" s="132"/>
      <c r="J49" s="130"/>
      <c r="K49" s="131"/>
      <c r="L49" s="131"/>
      <c r="M49" s="132"/>
      <c r="N49" s="8"/>
      <c r="O49" s="97"/>
      <c r="P49" s="98"/>
      <c r="Q49" s="99"/>
    </row>
    <row r="50" spans="1:17" x14ac:dyDescent="0.25">
      <c r="A50" s="38"/>
      <c r="B50" s="97"/>
      <c r="C50" s="98"/>
      <c r="D50" s="98"/>
      <c r="E50" s="99"/>
      <c r="F50" s="97"/>
      <c r="G50" s="98"/>
      <c r="H50" s="98"/>
      <c r="I50" s="99"/>
      <c r="J50" s="97"/>
      <c r="K50" s="98"/>
      <c r="L50" s="98"/>
      <c r="M50" s="99"/>
      <c r="N50" s="8"/>
      <c r="O50" s="97"/>
      <c r="P50" s="98"/>
      <c r="Q50" s="99"/>
    </row>
    <row r="51" spans="1:17" ht="15.75" thickBot="1" x14ac:dyDescent="0.3">
      <c r="A51" s="39"/>
      <c r="B51" s="30"/>
      <c r="C51" s="16"/>
      <c r="D51" s="16"/>
      <c r="E51" s="31"/>
      <c r="F51" s="30"/>
      <c r="G51" s="16"/>
      <c r="H51" s="16"/>
      <c r="I51" s="31"/>
      <c r="J51" s="30"/>
      <c r="K51" s="16"/>
      <c r="L51" s="16"/>
      <c r="M51" s="31"/>
      <c r="N51" s="8"/>
      <c r="O51" s="30"/>
      <c r="P51" s="16"/>
      <c r="Q51" s="31"/>
    </row>
    <row r="54" spans="1:17" x14ac:dyDescent="0.25">
      <c r="B54" s="216"/>
      <c r="C54" s="216"/>
      <c r="D54" s="216"/>
      <c r="E54" s="216"/>
      <c r="F54" s="216"/>
      <c r="G54" s="216"/>
      <c r="H54" s="216"/>
      <c r="I54" s="216"/>
      <c r="J54" s="216"/>
      <c r="K54" s="216"/>
    </row>
    <row r="55" spans="1:17" x14ac:dyDescent="0.25">
      <c r="B55" s="216"/>
      <c r="C55" s="216"/>
      <c r="D55" s="216"/>
      <c r="E55" s="216"/>
      <c r="F55" s="216"/>
      <c r="G55" s="216"/>
      <c r="H55" s="216"/>
      <c r="I55" s="216"/>
      <c r="J55" s="216"/>
      <c r="K55" s="216"/>
    </row>
    <row r="57" spans="1:17" x14ac:dyDescent="0.25">
      <c r="C57" s="155"/>
    </row>
  </sheetData>
  <mergeCells count="3">
    <mergeCell ref="B4:E4"/>
    <mergeCell ref="F4:I4"/>
    <mergeCell ref="J4:M4"/>
  </mergeCells>
  <pageMargins left="0.7" right="0.7" top="0.75" bottom="0.75" header="0.3" footer="0.3"/>
  <pageSetup paperSize="9" scale="63" orientation="landscape" r:id="rId1"/>
  <headerFooter>
    <oddFooter>&amp;C&amp;P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1"/>
  <sheetViews>
    <sheetView showGridLines="0" zoomScale="85" zoomScaleNormal="85" workbookViewId="0"/>
  </sheetViews>
  <sheetFormatPr defaultRowHeight="15" x14ac:dyDescent="0.25"/>
  <cols>
    <col min="1" max="1" width="60.7109375" customWidth="1"/>
    <col min="14" max="14" width="4.7109375" customWidth="1"/>
  </cols>
  <sheetData>
    <row r="1" spans="1:22" ht="39.950000000000003" customHeight="1" x14ac:dyDescent="0.25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</row>
    <row r="2" spans="1:22" ht="26.25" x14ac:dyDescent="0.4">
      <c r="A2" s="9" t="s">
        <v>79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</row>
    <row r="3" spans="1:22" s="4" customFormat="1" ht="15.75" thickBot="1" x14ac:dyDescent="0.3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R3"/>
      <c r="S3"/>
      <c r="T3"/>
    </row>
    <row r="4" spans="1:22" s="3" customFormat="1" x14ac:dyDescent="0.25">
      <c r="A4" s="46"/>
      <c r="B4" s="289">
        <v>2012</v>
      </c>
      <c r="C4" s="290"/>
      <c r="D4" s="290"/>
      <c r="E4" s="290"/>
      <c r="F4" s="289">
        <v>2013</v>
      </c>
      <c r="G4" s="290"/>
      <c r="H4" s="290"/>
      <c r="I4" s="291"/>
      <c r="J4" s="289">
        <v>2014</v>
      </c>
      <c r="K4" s="290"/>
      <c r="L4" s="290"/>
      <c r="M4" s="291"/>
      <c r="N4" s="11"/>
      <c r="O4" s="160">
        <v>2012</v>
      </c>
      <c r="P4" s="266">
        <v>2013</v>
      </c>
      <c r="Q4" s="161">
        <v>2014</v>
      </c>
      <c r="R4"/>
      <c r="S4"/>
      <c r="T4"/>
    </row>
    <row r="5" spans="1:22" s="3" customFormat="1" ht="15.75" thickBot="1" x14ac:dyDescent="0.3">
      <c r="A5" s="47" t="s">
        <v>35</v>
      </c>
      <c r="B5" s="163" t="s">
        <v>23</v>
      </c>
      <c r="C5" s="164" t="s">
        <v>24</v>
      </c>
      <c r="D5" s="164" t="s">
        <v>25</v>
      </c>
      <c r="E5" s="164" t="s">
        <v>26</v>
      </c>
      <c r="F5" s="157" t="s">
        <v>23</v>
      </c>
      <c r="G5" s="158" t="s">
        <v>24</v>
      </c>
      <c r="H5" s="158" t="s">
        <v>25</v>
      </c>
      <c r="I5" s="159" t="s">
        <v>26</v>
      </c>
      <c r="J5" s="157" t="s">
        <v>23</v>
      </c>
      <c r="K5" s="158" t="s">
        <v>24</v>
      </c>
      <c r="L5" s="158" t="s">
        <v>25</v>
      </c>
      <c r="M5" s="159" t="s">
        <v>26</v>
      </c>
      <c r="N5" s="162"/>
      <c r="O5" s="157" t="s">
        <v>134</v>
      </c>
      <c r="P5" s="158" t="s">
        <v>134</v>
      </c>
      <c r="Q5" s="159" t="s">
        <v>134</v>
      </c>
      <c r="R5"/>
      <c r="S5"/>
      <c r="T5"/>
    </row>
    <row r="6" spans="1:22" s="4" customFormat="1" ht="6" customHeight="1" x14ac:dyDescent="0.25">
      <c r="A6" s="35"/>
      <c r="B6" s="20"/>
      <c r="C6" s="23"/>
      <c r="D6" s="23"/>
      <c r="E6" s="24"/>
      <c r="F6" s="20"/>
      <c r="G6" s="23"/>
      <c r="H6" s="23"/>
      <c r="I6" s="24"/>
      <c r="J6" s="20"/>
      <c r="K6" s="23"/>
      <c r="L6" s="23"/>
      <c r="M6" s="24"/>
      <c r="N6" s="10"/>
      <c r="O6" s="20"/>
      <c r="P6" s="23"/>
      <c r="Q6" s="24"/>
      <c r="R6"/>
      <c r="S6"/>
      <c r="T6"/>
      <c r="U6" s="3"/>
    </row>
    <row r="7" spans="1:22" s="4" customFormat="1" x14ac:dyDescent="0.25">
      <c r="A7" s="36" t="s">
        <v>43</v>
      </c>
      <c r="B7" s="97">
        <v>1339.5809999999999</v>
      </c>
      <c r="C7" s="98">
        <v>1273.163</v>
      </c>
      <c r="D7" s="98">
        <v>1156.1859999999999</v>
      </c>
      <c r="E7" s="99">
        <v>1170.799</v>
      </c>
      <c r="F7" s="97">
        <v>1118.268</v>
      </c>
      <c r="G7" s="98">
        <v>1153.7179999999998</v>
      </c>
      <c r="H7" s="98">
        <v>1145.9630000000002</v>
      </c>
      <c r="I7" s="99">
        <v>1181.9649999999999</v>
      </c>
      <c r="J7" s="97">
        <v>1173.9780000000001</v>
      </c>
      <c r="K7" s="98">
        <v>1218.9470000000001</v>
      </c>
      <c r="L7" s="98">
        <v>1224.0920000000006</v>
      </c>
      <c r="M7" s="99">
        <v>1246.4639999999999</v>
      </c>
      <c r="N7" s="60"/>
      <c r="O7" s="97">
        <v>4939.7289999999994</v>
      </c>
      <c r="P7" s="98">
        <v>4599.9139999999998</v>
      </c>
      <c r="Q7" s="99">
        <v>4863.4810000000007</v>
      </c>
      <c r="R7"/>
      <c r="S7"/>
      <c r="T7" s="155"/>
      <c r="U7" s="3"/>
    </row>
    <row r="8" spans="1:22" s="4" customFormat="1" x14ac:dyDescent="0.25">
      <c r="A8" s="36" t="s">
        <v>44</v>
      </c>
      <c r="B8" s="97">
        <v>297.64800000000002</v>
      </c>
      <c r="C8" s="98">
        <v>302.90200000000004</v>
      </c>
      <c r="D8" s="98">
        <v>280.20400000000001</v>
      </c>
      <c r="E8" s="99">
        <v>267.84799999999996</v>
      </c>
      <c r="F8" s="97">
        <v>207.91300000000001</v>
      </c>
      <c r="G8" s="98">
        <v>221.916</v>
      </c>
      <c r="H8" s="98">
        <v>216.68700000000001</v>
      </c>
      <c r="I8" s="99">
        <v>214.99100000000001</v>
      </c>
      <c r="J8" s="97">
        <v>206.47799999999998</v>
      </c>
      <c r="K8" s="98">
        <v>217.75999999999996</v>
      </c>
      <c r="L8" s="98">
        <v>201.61599999999999</v>
      </c>
      <c r="M8" s="99">
        <v>167.101</v>
      </c>
      <c r="N8" s="60"/>
      <c r="O8" s="97">
        <v>1148.6020000000001</v>
      </c>
      <c r="P8" s="98">
        <v>861.50700000000006</v>
      </c>
      <c r="Q8" s="99">
        <v>792.95499999999993</v>
      </c>
      <c r="R8"/>
      <c r="S8"/>
      <c r="T8" s="155"/>
      <c r="U8" s="3"/>
    </row>
    <row r="9" spans="1:22" s="4" customFormat="1" x14ac:dyDescent="0.25">
      <c r="A9" s="36" t="s">
        <v>45</v>
      </c>
      <c r="B9" s="97">
        <v>144.38400000000013</v>
      </c>
      <c r="C9" s="98">
        <v>138.02800000000002</v>
      </c>
      <c r="D9" s="98">
        <v>131.72499999999985</v>
      </c>
      <c r="E9" s="99">
        <v>135.91300000000001</v>
      </c>
      <c r="F9" s="97">
        <v>138.83400000000006</v>
      </c>
      <c r="G9" s="98">
        <v>132.30700000000019</v>
      </c>
      <c r="H9" s="98">
        <v>141.88099999999997</v>
      </c>
      <c r="I9" s="99">
        <v>149.38300000000024</v>
      </c>
      <c r="J9" s="97">
        <v>151.30899999999983</v>
      </c>
      <c r="K9" s="98">
        <v>154.35499999999982</v>
      </c>
      <c r="L9" s="98">
        <v>162.05899999999974</v>
      </c>
      <c r="M9" s="99">
        <v>147.00700000000018</v>
      </c>
      <c r="N9" s="60"/>
      <c r="O9" s="97">
        <v>550.05000000000177</v>
      </c>
      <c r="P9" s="98">
        <v>562.4050000000002</v>
      </c>
      <c r="Q9" s="99">
        <v>614.72999999999956</v>
      </c>
      <c r="R9"/>
      <c r="S9"/>
      <c r="T9" s="155"/>
      <c r="U9" s="3"/>
    </row>
    <row r="10" spans="1:22" s="3" customFormat="1" x14ac:dyDescent="0.25">
      <c r="A10" s="26" t="s">
        <v>46</v>
      </c>
      <c r="B10" s="103">
        <v>1781.6130000000001</v>
      </c>
      <c r="C10" s="104">
        <v>1714.0930000000001</v>
      </c>
      <c r="D10" s="104">
        <v>1568.1149999999998</v>
      </c>
      <c r="E10" s="105">
        <v>1574.56</v>
      </c>
      <c r="F10" s="103">
        <v>1465.0150000000001</v>
      </c>
      <c r="G10" s="104">
        <v>1507.941</v>
      </c>
      <c r="H10" s="104">
        <v>1504.5310000000002</v>
      </c>
      <c r="I10" s="105">
        <v>1546.3390000000002</v>
      </c>
      <c r="J10" s="103">
        <v>1531.7649999999999</v>
      </c>
      <c r="K10" s="104">
        <v>1591.0619999999999</v>
      </c>
      <c r="L10" s="104">
        <v>1587.7670000000003</v>
      </c>
      <c r="M10" s="105">
        <v>1560.5720000000001</v>
      </c>
      <c r="N10" s="91"/>
      <c r="O10" s="103">
        <v>6638.3810000000012</v>
      </c>
      <c r="P10" s="104">
        <v>6023.826</v>
      </c>
      <c r="Q10" s="105">
        <v>6271.1660000000002</v>
      </c>
      <c r="R10"/>
      <c r="S10"/>
      <c r="T10" s="155"/>
      <c r="V10" s="280"/>
    </row>
    <row r="11" spans="1:22" s="4" customFormat="1" x14ac:dyDescent="0.25">
      <c r="A11" s="36" t="s">
        <v>47</v>
      </c>
      <c r="B11" s="97">
        <v>124.761</v>
      </c>
      <c r="C11" s="98">
        <v>118.76100000000002</v>
      </c>
      <c r="D11" s="98">
        <v>106.06299999999999</v>
      </c>
      <c r="E11" s="99">
        <v>108.70900000000005</v>
      </c>
      <c r="F11" s="97">
        <v>101.664</v>
      </c>
      <c r="G11" s="98">
        <v>95.597000000000008</v>
      </c>
      <c r="H11" s="98">
        <v>95.725999999999999</v>
      </c>
      <c r="I11" s="99">
        <v>97.06</v>
      </c>
      <c r="J11" s="97">
        <v>91.217999999999989</v>
      </c>
      <c r="K11" s="98">
        <v>89.22999999999999</v>
      </c>
      <c r="L11" s="98">
        <v>87.336999999999989</v>
      </c>
      <c r="M11" s="99">
        <v>85.507000000000005</v>
      </c>
      <c r="N11" s="60"/>
      <c r="O11" s="97">
        <v>458.29400000000004</v>
      </c>
      <c r="P11" s="98">
        <v>390.04700000000003</v>
      </c>
      <c r="Q11" s="99">
        <v>353.29199999999997</v>
      </c>
      <c r="R11"/>
      <c r="S11"/>
      <c r="T11" s="155"/>
      <c r="U11" s="3"/>
    </row>
    <row r="12" spans="1:22" s="4" customFormat="1" x14ac:dyDescent="0.25">
      <c r="A12" s="36" t="s">
        <v>48</v>
      </c>
      <c r="B12" s="97">
        <v>285.66500000000002</v>
      </c>
      <c r="C12" s="98">
        <v>287.97200000000004</v>
      </c>
      <c r="D12" s="98">
        <v>272.39300000000003</v>
      </c>
      <c r="E12" s="99">
        <v>274.387</v>
      </c>
      <c r="F12" s="97">
        <v>280.21499999999997</v>
      </c>
      <c r="G12" s="98">
        <v>269.13800000000003</v>
      </c>
      <c r="H12" s="98">
        <v>266.13200000000001</v>
      </c>
      <c r="I12" s="99">
        <v>276.51499999999999</v>
      </c>
      <c r="J12" s="97">
        <v>276.10299999999995</v>
      </c>
      <c r="K12" s="98">
        <v>286.93299999999999</v>
      </c>
      <c r="L12" s="98">
        <v>286.89099999999996</v>
      </c>
      <c r="M12" s="99">
        <v>282.50800000000004</v>
      </c>
      <c r="N12" s="60"/>
      <c r="O12" s="97">
        <v>1120.4170000000001</v>
      </c>
      <c r="P12" s="98">
        <v>1092</v>
      </c>
      <c r="Q12" s="99">
        <v>1132.4349999999999</v>
      </c>
      <c r="R12"/>
      <c r="S12"/>
      <c r="T12" s="155"/>
      <c r="U12" s="3"/>
    </row>
    <row r="13" spans="1:22" s="4" customFormat="1" x14ac:dyDescent="0.25">
      <c r="A13" s="36" t="s">
        <v>49</v>
      </c>
      <c r="B13" s="97">
        <v>82.709000000000017</v>
      </c>
      <c r="C13" s="98">
        <v>84.650999999999982</v>
      </c>
      <c r="D13" s="98">
        <v>85.979738804190987</v>
      </c>
      <c r="E13" s="99">
        <v>90.669261195809014</v>
      </c>
      <c r="F13" s="97">
        <v>99.35799999999999</v>
      </c>
      <c r="G13" s="98">
        <v>99.215000000000003</v>
      </c>
      <c r="H13" s="98">
        <v>93.36699999999999</v>
      </c>
      <c r="I13" s="99">
        <v>95.561999999999998</v>
      </c>
      <c r="J13" s="97">
        <v>103.262</v>
      </c>
      <c r="K13" s="98">
        <v>114.13400000000001</v>
      </c>
      <c r="L13" s="98">
        <v>114.88400000000001</v>
      </c>
      <c r="M13" s="99">
        <v>116.55400000000003</v>
      </c>
      <c r="N13" s="60"/>
      <c r="O13" s="97">
        <v>344.00900000000001</v>
      </c>
      <c r="P13" s="98">
        <v>387.50200000000001</v>
      </c>
      <c r="Q13" s="99">
        <v>448.83400000000006</v>
      </c>
      <c r="R13"/>
      <c r="S13"/>
      <c r="T13" s="155"/>
      <c r="U13" s="3"/>
    </row>
    <row r="14" spans="1:22" s="4" customFormat="1" x14ac:dyDescent="0.25">
      <c r="A14" s="36" t="s">
        <v>50</v>
      </c>
      <c r="B14" s="97">
        <v>421.12400000000002</v>
      </c>
      <c r="C14" s="98">
        <v>436.74799999999999</v>
      </c>
      <c r="D14" s="98">
        <v>393.29099999999994</v>
      </c>
      <c r="E14" s="99">
        <v>430.11299999999994</v>
      </c>
      <c r="F14" s="97">
        <v>404.79900000000004</v>
      </c>
      <c r="G14" s="98">
        <v>395.98399999999998</v>
      </c>
      <c r="H14" s="98">
        <v>387.82800000000003</v>
      </c>
      <c r="I14" s="99">
        <v>420.12900000000002</v>
      </c>
      <c r="J14" s="97">
        <v>388.05200000000002</v>
      </c>
      <c r="K14" s="98">
        <v>412.47899999999993</v>
      </c>
      <c r="L14" s="98">
        <v>419.15900000000011</v>
      </c>
      <c r="M14" s="99">
        <v>434.0440000000001</v>
      </c>
      <c r="N14" s="60"/>
      <c r="O14" s="97">
        <v>1681.2760000000001</v>
      </c>
      <c r="P14" s="98">
        <v>1608.7400000000002</v>
      </c>
      <c r="Q14" s="99">
        <v>1653.7340000000002</v>
      </c>
      <c r="R14"/>
      <c r="S14"/>
      <c r="T14" s="155"/>
      <c r="U14" s="3"/>
    </row>
    <row r="15" spans="1:22" s="4" customFormat="1" x14ac:dyDescent="0.25">
      <c r="A15" s="36" t="s">
        <v>51</v>
      </c>
      <c r="B15" s="97">
        <v>268.63100000000009</v>
      </c>
      <c r="C15" s="98">
        <v>262.45999999999981</v>
      </c>
      <c r="D15" s="98">
        <v>238.14300000000003</v>
      </c>
      <c r="E15" s="99">
        <v>249.3660000000001</v>
      </c>
      <c r="F15" s="97">
        <v>234.52299999999991</v>
      </c>
      <c r="G15" s="98">
        <v>245.5920000000001</v>
      </c>
      <c r="H15" s="98">
        <v>238.2170000000001</v>
      </c>
      <c r="I15" s="99">
        <v>257.14900000000011</v>
      </c>
      <c r="J15" s="97">
        <v>229.82500000000005</v>
      </c>
      <c r="K15" s="98">
        <v>243.13200000000052</v>
      </c>
      <c r="L15" s="98">
        <v>234.3299999999997</v>
      </c>
      <c r="M15" s="99">
        <v>252.13399999999911</v>
      </c>
      <c r="N15" s="60"/>
      <c r="O15" s="97">
        <v>1018.6000000000013</v>
      </c>
      <c r="P15" s="98">
        <v>975.48099999999931</v>
      </c>
      <c r="Q15" s="99">
        <v>959.42099999999937</v>
      </c>
      <c r="R15"/>
      <c r="S15"/>
      <c r="T15" s="155"/>
      <c r="U15" s="3"/>
    </row>
    <row r="16" spans="1:22" s="3" customFormat="1" x14ac:dyDescent="0.25">
      <c r="A16" s="26" t="s">
        <v>52</v>
      </c>
      <c r="B16" s="103">
        <v>1182.8900000000001</v>
      </c>
      <c r="C16" s="104">
        <v>1190.5919999999999</v>
      </c>
      <c r="D16" s="104">
        <v>1095.869738804191</v>
      </c>
      <c r="E16" s="105">
        <v>1153.244261195809</v>
      </c>
      <c r="F16" s="103">
        <v>1120.559</v>
      </c>
      <c r="G16" s="104">
        <v>1105.5260000000001</v>
      </c>
      <c r="H16" s="104">
        <v>1081.2700000000002</v>
      </c>
      <c r="I16" s="105">
        <v>1146.4150000000002</v>
      </c>
      <c r="J16" s="103">
        <v>1088.46</v>
      </c>
      <c r="K16" s="104">
        <v>1145.9080000000004</v>
      </c>
      <c r="L16" s="104">
        <v>1142.6009999999997</v>
      </c>
      <c r="M16" s="105">
        <v>1170.7469999999994</v>
      </c>
      <c r="N16" s="91"/>
      <c r="O16" s="103">
        <v>4622.5960000000014</v>
      </c>
      <c r="P16" s="104">
        <v>4453.7699999999995</v>
      </c>
      <c r="Q16" s="105">
        <v>4547.7159999999994</v>
      </c>
      <c r="R16"/>
      <c r="S16"/>
      <c r="T16" s="155"/>
    </row>
    <row r="17" spans="1:21" s="3" customFormat="1" x14ac:dyDescent="0.25">
      <c r="A17" s="26" t="s">
        <v>53</v>
      </c>
      <c r="B17" s="103">
        <v>197.20199999999977</v>
      </c>
      <c r="C17" s="104">
        <v>189.22600000000057</v>
      </c>
      <c r="D17" s="104">
        <v>144.23626119581002</v>
      </c>
      <c r="E17" s="105">
        <v>202.50073880419097</v>
      </c>
      <c r="F17" s="103">
        <v>210.51099999999997</v>
      </c>
      <c r="G17" s="104">
        <v>199.56100000000015</v>
      </c>
      <c r="H17" s="104">
        <v>148.27699999999959</v>
      </c>
      <c r="I17" s="105">
        <v>195.87999999999965</v>
      </c>
      <c r="J17" s="103">
        <v>180.00599999999986</v>
      </c>
      <c r="K17" s="104">
        <v>194.13900000000012</v>
      </c>
      <c r="L17" s="104">
        <v>179.6470000000013</v>
      </c>
      <c r="M17" s="105">
        <v>237.70799999999872</v>
      </c>
      <c r="N17" s="91"/>
      <c r="O17" s="103">
        <v>733.16499999999724</v>
      </c>
      <c r="P17" s="104">
        <v>754.22900000000118</v>
      </c>
      <c r="Q17" s="105">
        <v>791.5</v>
      </c>
      <c r="R17"/>
      <c r="S17"/>
      <c r="T17" s="155"/>
    </row>
    <row r="18" spans="1:21" s="5" customFormat="1" x14ac:dyDescent="0.25">
      <c r="A18" s="37" t="s">
        <v>54</v>
      </c>
      <c r="B18" s="97">
        <v>3161.7049999999999</v>
      </c>
      <c r="C18" s="98">
        <v>3093.9110000000005</v>
      </c>
      <c r="D18" s="98">
        <v>2808.2210000000009</v>
      </c>
      <c r="E18" s="99">
        <v>2930.3049999999998</v>
      </c>
      <c r="F18" s="97">
        <v>2796.085</v>
      </c>
      <c r="G18" s="98">
        <v>2813.0280000000002</v>
      </c>
      <c r="H18" s="98">
        <v>2734.078</v>
      </c>
      <c r="I18" s="99">
        <v>2888.634</v>
      </c>
      <c r="J18" s="97">
        <v>2800.2309999999998</v>
      </c>
      <c r="K18" s="98">
        <v>2931.1090000000004</v>
      </c>
      <c r="L18" s="98">
        <v>2910.0150000000012</v>
      </c>
      <c r="M18" s="99">
        <v>2969.0269999999982</v>
      </c>
      <c r="N18" s="84"/>
      <c r="O18" s="97">
        <v>11994.142</v>
      </c>
      <c r="P18" s="98">
        <v>11231.825000000001</v>
      </c>
      <c r="Q18" s="99">
        <v>11610.382</v>
      </c>
      <c r="R18"/>
      <c r="S18"/>
      <c r="T18" s="155"/>
      <c r="U18" s="3"/>
    </row>
    <row r="19" spans="1:21" s="5" customFormat="1" x14ac:dyDescent="0.25">
      <c r="A19" s="37" t="s">
        <v>55</v>
      </c>
      <c r="B19" s="97">
        <v>256.24800000000005</v>
      </c>
      <c r="C19" s="98">
        <v>240.99799999999999</v>
      </c>
      <c r="D19" s="98">
        <v>270.08499999999998</v>
      </c>
      <c r="E19" s="99">
        <v>347.98599999999999</v>
      </c>
      <c r="F19" s="97">
        <v>266.01099999999997</v>
      </c>
      <c r="G19" s="98">
        <v>244.834</v>
      </c>
      <c r="H19" s="98">
        <v>255.37200000000001</v>
      </c>
      <c r="I19" s="99">
        <v>318.108</v>
      </c>
      <c r="J19" s="97">
        <v>240.53199999999998</v>
      </c>
      <c r="K19" s="98">
        <v>234.15499999999997</v>
      </c>
      <c r="L19" s="98">
        <v>263.31800000000004</v>
      </c>
      <c r="M19" s="99">
        <v>341.09900000000005</v>
      </c>
      <c r="N19" s="84"/>
      <c r="O19" s="97">
        <v>1115.3169999999998</v>
      </c>
      <c r="P19" s="98">
        <v>1084.325</v>
      </c>
      <c r="Q19" s="99">
        <v>1079.104</v>
      </c>
      <c r="R19"/>
      <c r="S19"/>
      <c r="T19" s="155"/>
      <c r="U19" s="3"/>
    </row>
    <row r="20" spans="1:21" s="3" customFormat="1" x14ac:dyDescent="0.25">
      <c r="A20" s="27" t="s">
        <v>56</v>
      </c>
      <c r="B20" s="103">
        <v>3417.9529999999995</v>
      </c>
      <c r="C20" s="104">
        <v>3334.909000000001</v>
      </c>
      <c r="D20" s="104">
        <v>3078.3060000000009</v>
      </c>
      <c r="E20" s="105">
        <v>3278.2910000000002</v>
      </c>
      <c r="F20" s="103">
        <v>3062.0960000000005</v>
      </c>
      <c r="G20" s="104">
        <v>3057.8620000000001</v>
      </c>
      <c r="H20" s="104">
        <v>2989.4500000000003</v>
      </c>
      <c r="I20" s="105">
        <v>3206.7420000000002</v>
      </c>
      <c r="J20" s="103">
        <v>3040.7629999999999</v>
      </c>
      <c r="K20" s="104">
        <v>3165.2640000000001</v>
      </c>
      <c r="L20" s="104">
        <v>3173.3329999999987</v>
      </c>
      <c r="M20" s="105">
        <v>3310.1259999999984</v>
      </c>
      <c r="N20" s="91"/>
      <c r="O20" s="103">
        <v>13109.459000000001</v>
      </c>
      <c r="P20" s="104">
        <v>12316.15</v>
      </c>
      <c r="Q20" s="105">
        <v>12689.485999999997</v>
      </c>
      <c r="R20"/>
      <c r="S20"/>
      <c r="T20" s="155"/>
    </row>
    <row r="21" spans="1:21" s="5" customFormat="1" x14ac:dyDescent="0.25">
      <c r="A21" s="37" t="s">
        <v>57</v>
      </c>
      <c r="B21" s="97">
        <v>102.02900000000002</v>
      </c>
      <c r="C21" s="98">
        <v>93.960999999999927</v>
      </c>
      <c r="D21" s="98">
        <v>96.372999999999891</v>
      </c>
      <c r="E21" s="99">
        <v>32.330999999999769</v>
      </c>
      <c r="F21" s="97">
        <v>69.355000000000018</v>
      </c>
      <c r="G21" s="98">
        <v>69.16</v>
      </c>
      <c r="H21" s="98">
        <v>70.012999999999977</v>
      </c>
      <c r="I21" s="99">
        <v>71.166999999999973</v>
      </c>
      <c r="J21" s="97">
        <v>58.711999999999989</v>
      </c>
      <c r="K21" s="98">
        <v>58.354000000000013</v>
      </c>
      <c r="L21" s="98">
        <v>48.360000000000014</v>
      </c>
      <c r="M21" s="99">
        <v>49.828999999999979</v>
      </c>
      <c r="N21" s="84"/>
      <c r="O21" s="97">
        <v>324.69399999999962</v>
      </c>
      <c r="P21" s="98">
        <v>279.69499999999999</v>
      </c>
      <c r="Q21" s="99">
        <v>215.255</v>
      </c>
      <c r="R21"/>
      <c r="S21"/>
      <c r="T21" s="155"/>
      <c r="U21" s="3"/>
    </row>
    <row r="22" spans="1:21" s="3" customFormat="1" x14ac:dyDescent="0.25">
      <c r="A22" s="27" t="s">
        <v>58</v>
      </c>
      <c r="B22" s="103">
        <v>3519.982</v>
      </c>
      <c r="C22" s="104">
        <v>3428.8700000000008</v>
      </c>
      <c r="D22" s="104">
        <v>3174.679000000001</v>
      </c>
      <c r="E22" s="105">
        <v>3310.6219999999994</v>
      </c>
      <c r="F22" s="103">
        <v>3131.4510000000005</v>
      </c>
      <c r="G22" s="104">
        <v>3127.0220000000004</v>
      </c>
      <c r="H22" s="104">
        <v>3059.4630000000002</v>
      </c>
      <c r="I22" s="105">
        <v>3277.9090000000006</v>
      </c>
      <c r="J22" s="103">
        <v>3099.4750000000004</v>
      </c>
      <c r="K22" s="104">
        <v>3223.6180000000004</v>
      </c>
      <c r="L22" s="104">
        <v>3221.6930000000011</v>
      </c>
      <c r="M22" s="105">
        <v>3359.9549999999999</v>
      </c>
      <c r="N22" s="91"/>
      <c r="O22" s="103">
        <v>13434.153000000002</v>
      </c>
      <c r="P22" s="104">
        <v>12595.845000000001</v>
      </c>
      <c r="Q22" s="105">
        <v>12904.741000000002</v>
      </c>
      <c r="R22"/>
      <c r="S22"/>
      <c r="T22" s="155"/>
    </row>
    <row r="23" spans="1:21" s="6" customFormat="1" x14ac:dyDescent="0.25">
      <c r="A23" s="28" t="s">
        <v>209</v>
      </c>
      <c r="B23" s="133"/>
      <c r="C23" s="134"/>
      <c r="D23" s="134"/>
      <c r="E23" s="135"/>
      <c r="F23" s="133"/>
      <c r="G23" s="134"/>
      <c r="H23" s="134"/>
      <c r="I23" s="135"/>
      <c r="J23" s="136"/>
      <c r="K23" s="137"/>
      <c r="L23" s="137"/>
      <c r="M23" s="140">
        <v>-2.0250740874345641E-2</v>
      </c>
      <c r="N23" s="93"/>
      <c r="O23" s="92"/>
      <c r="P23" s="93"/>
      <c r="Q23" s="140">
        <v>-2.6110489407567328E-2</v>
      </c>
      <c r="R23"/>
      <c r="S23"/>
      <c r="T23" s="155"/>
      <c r="U23" s="3"/>
    </row>
    <row r="24" spans="1:21" s="4" customFormat="1" x14ac:dyDescent="0.25">
      <c r="A24" s="38"/>
      <c r="B24" s="97"/>
      <c r="C24" s="98"/>
      <c r="D24" s="98"/>
      <c r="E24" s="99"/>
      <c r="F24" s="97"/>
      <c r="G24" s="98"/>
      <c r="H24" s="98"/>
      <c r="I24" s="99"/>
      <c r="J24" s="97"/>
      <c r="K24" s="98"/>
      <c r="L24" s="98"/>
      <c r="M24" s="61"/>
      <c r="N24" s="60"/>
      <c r="O24" s="59"/>
      <c r="P24" s="60"/>
      <c r="Q24" s="61"/>
      <c r="R24"/>
      <c r="S24"/>
      <c r="T24"/>
      <c r="U24" s="3"/>
    </row>
    <row r="25" spans="1:21" s="4" customFormat="1" x14ac:dyDescent="0.25">
      <c r="A25" s="27" t="s">
        <v>19</v>
      </c>
      <c r="B25" s="103">
        <v>1065.6284350000001</v>
      </c>
      <c r="C25" s="104">
        <v>984.3564520000009</v>
      </c>
      <c r="D25" s="104">
        <v>976.45659900000055</v>
      </c>
      <c r="E25" s="105">
        <v>799.06900900000051</v>
      </c>
      <c r="F25" s="103">
        <v>891.67800000000011</v>
      </c>
      <c r="G25" s="104">
        <v>1047.8610000000003</v>
      </c>
      <c r="H25" s="104">
        <v>978.82300000000021</v>
      </c>
      <c r="I25" s="105">
        <v>931.60899999999992</v>
      </c>
      <c r="J25" s="103">
        <v>966.03900000000044</v>
      </c>
      <c r="K25" s="104">
        <v>1018.78</v>
      </c>
      <c r="L25" s="104">
        <v>1063.8720000000003</v>
      </c>
      <c r="M25" s="64">
        <v>876.38999999999896</v>
      </c>
      <c r="N25" s="60"/>
      <c r="O25" s="62">
        <v>3825.5104950000018</v>
      </c>
      <c r="P25" s="63">
        <v>3849.9710000000005</v>
      </c>
      <c r="Q25" s="64">
        <v>3925.0809999999997</v>
      </c>
      <c r="R25"/>
      <c r="S25"/>
      <c r="T25" s="155"/>
      <c r="U25" s="3"/>
    </row>
    <row r="26" spans="1:21" s="6" customFormat="1" x14ac:dyDescent="0.25">
      <c r="A26" s="28" t="s">
        <v>73</v>
      </c>
      <c r="B26" s="136">
        <v>0.30273689893868777</v>
      </c>
      <c r="C26" s="137">
        <v>0.28707896537343225</v>
      </c>
      <c r="D26" s="137">
        <v>0.30757648222072226</v>
      </c>
      <c r="E26" s="138">
        <v>0.2413652204933093</v>
      </c>
      <c r="F26" s="136">
        <v>0.28474914664160478</v>
      </c>
      <c r="G26" s="137">
        <v>0.33509869773861528</v>
      </c>
      <c r="H26" s="137">
        <v>0.31993294248042881</v>
      </c>
      <c r="I26" s="138">
        <v>0.28420831694839599</v>
      </c>
      <c r="J26" s="136">
        <v>0.31167826809379018</v>
      </c>
      <c r="K26" s="137">
        <v>0.31603620528238763</v>
      </c>
      <c r="L26" s="137">
        <v>0.33022140843339198</v>
      </c>
      <c r="M26" s="140">
        <v>0.260833850453354</v>
      </c>
      <c r="N26" s="95"/>
      <c r="O26" s="139">
        <v>0.28476008089233473</v>
      </c>
      <c r="P26" s="205">
        <v>0.30565404702900045</v>
      </c>
      <c r="Q26" s="140">
        <v>0.30415806097929426</v>
      </c>
      <c r="R26"/>
      <c r="S26"/>
      <c r="T26"/>
      <c r="U26" s="3"/>
    </row>
    <row r="27" spans="1:21" x14ac:dyDescent="0.25">
      <c r="A27" s="27" t="s">
        <v>18</v>
      </c>
      <c r="B27" s="103">
        <v>1055.6444350000002</v>
      </c>
      <c r="C27" s="104">
        <v>949.79845200000102</v>
      </c>
      <c r="D27" s="104">
        <v>945.0445990000004</v>
      </c>
      <c r="E27" s="105">
        <v>740.82900900000038</v>
      </c>
      <c r="F27" s="103">
        <v>802.22900000000038</v>
      </c>
      <c r="G27" s="104">
        <v>956.87199999999996</v>
      </c>
      <c r="H27" s="104">
        <v>977.01700000000005</v>
      </c>
      <c r="I27" s="105">
        <v>840.74499999999989</v>
      </c>
      <c r="J27" s="103">
        <v>962.76200000000017</v>
      </c>
      <c r="K27" s="104">
        <v>942.14299999999957</v>
      </c>
      <c r="L27" s="104">
        <v>1051.9740000000002</v>
      </c>
      <c r="M27" s="64">
        <v>887.60099999999966</v>
      </c>
      <c r="N27" s="83"/>
      <c r="O27" s="62">
        <v>3691.3164950000023</v>
      </c>
      <c r="P27" s="63">
        <v>3576.8630000000003</v>
      </c>
      <c r="Q27" s="64">
        <v>3844.4799999999996</v>
      </c>
      <c r="T27" s="155"/>
      <c r="U27" s="3"/>
    </row>
    <row r="28" spans="1:21" s="7" customFormat="1" x14ac:dyDescent="0.25">
      <c r="A28" s="28" t="s">
        <v>73</v>
      </c>
      <c r="B28" s="136">
        <v>0.29990052079811774</v>
      </c>
      <c r="C28" s="137">
        <v>0.27700042637953637</v>
      </c>
      <c r="D28" s="137">
        <v>0.29768193855189773</v>
      </c>
      <c r="E28" s="138">
        <v>0.22377336011178581</v>
      </c>
      <c r="F28" s="136">
        <v>0.25618443335054586</v>
      </c>
      <c r="G28" s="137">
        <v>0.30600104508378895</v>
      </c>
      <c r="H28" s="137">
        <v>0.31934264281019248</v>
      </c>
      <c r="I28" s="138">
        <v>0.2564882063535015</v>
      </c>
      <c r="J28" s="136">
        <v>0.31062099226481904</v>
      </c>
      <c r="K28" s="137">
        <v>0.29226260679770355</v>
      </c>
      <c r="L28" s="137">
        <v>0.32652831911668795</v>
      </c>
      <c r="M28" s="140">
        <v>0.26417050228351263</v>
      </c>
      <c r="N28" s="96"/>
      <c r="O28" s="139">
        <v>0.2747710626043936</v>
      </c>
      <c r="P28" s="205">
        <v>0.28397165890815584</v>
      </c>
      <c r="Q28" s="140">
        <v>0.29791221691314834</v>
      </c>
      <c r="R28"/>
      <c r="S28"/>
      <c r="T28"/>
      <c r="U28" s="3"/>
    </row>
    <row r="29" spans="1:21" x14ac:dyDescent="0.25">
      <c r="A29" s="38"/>
      <c r="B29" s="22"/>
      <c r="C29" s="10"/>
      <c r="D29" s="10"/>
      <c r="E29" s="25"/>
      <c r="F29" s="22"/>
      <c r="G29" s="10"/>
      <c r="H29" s="10"/>
      <c r="I29" s="25"/>
      <c r="J29" s="22"/>
      <c r="K29" s="10"/>
      <c r="L29" s="10"/>
      <c r="M29" s="25"/>
      <c r="N29" s="8"/>
      <c r="O29" s="22"/>
      <c r="P29" s="10"/>
      <c r="Q29" s="25"/>
      <c r="U29" s="3"/>
    </row>
    <row r="30" spans="1:21" x14ac:dyDescent="0.25">
      <c r="A30" s="38"/>
      <c r="B30" s="22"/>
      <c r="C30" s="10"/>
      <c r="D30" s="10"/>
      <c r="E30" s="25"/>
      <c r="F30" s="22"/>
      <c r="G30" s="10"/>
      <c r="H30" s="10"/>
      <c r="I30" s="25"/>
      <c r="J30" s="22"/>
      <c r="K30" s="10"/>
      <c r="L30" s="10"/>
      <c r="M30" s="25"/>
      <c r="N30" s="8"/>
      <c r="O30" s="22"/>
      <c r="P30" s="10"/>
      <c r="Q30" s="25"/>
      <c r="R30" s="3"/>
      <c r="S30" s="3"/>
      <c r="T30" s="3"/>
      <c r="U30" s="3"/>
    </row>
    <row r="31" spans="1:21" s="29" customFormat="1" x14ac:dyDescent="0.25">
      <c r="A31" s="32" t="s">
        <v>59</v>
      </c>
      <c r="B31" s="32"/>
      <c r="C31" s="33"/>
      <c r="D31" s="33"/>
      <c r="E31" s="34"/>
      <c r="F31" s="32"/>
      <c r="G31" s="33"/>
      <c r="H31" s="33"/>
      <c r="I31" s="34"/>
      <c r="J31" s="32"/>
      <c r="K31" s="33"/>
      <c r="L31" s="33"/>
      <c r="M31" s="34"/>
      <c r="N31" s="48"/>
      <c r="O31" s="32"/>
      <c r="P31" s="33"/>
      <c r="Q31" s="34"/>
    </row>
    <row r="32" spans="1:21" x14ac:dyDescent="0.25">
      <c r="A32" s="37" t="s">
        <v>60</v>
      </c>
      <c r="B32" s="97">
        <v>2897</v>
      </c>
      <c r="C32" s="98">
        <v>2899</v>
      </c>
      <c r="D32" s="98">
        <v>2920</v>
      </c>
      <c r="E32" s="99">
        <v>2948</v>
      </c>
      <c r="F32" s="97">
        <v>2975</v>
      </c>
      <c r="G32" s="98">
        <v>3027</v>
      </c>
      <c r="H32" s="98">
        <v>3065</v>
      </c>
      <c r="I32" s="99">
        <v>3104</v>
      </c>
      <c r="J32" s="97">
        <v>3127</v>
      </c>
      <c r="K32" s="98">
        <v>3150</v>
      </c>
      <c r="L32" s="98">
        <v>3162.2530000000002</v>
      </c>
      <c r="M32" s="99">
        <v>3181</v>
      </c>
      <c r="N32" s="86"/>
      <c r="O32" s="97">
        <v>2948</v>
      </c>
      <c r="P32" s="98">
        <v>3104</v>
      </c>
      <c r="Q32" s="99">
        <v>3181</v>
      </c>
      <c r="S32" s="227"/>
    </row>
    <row r="33" spans="1:19" x14ac:dyDescent="0.25">
      <c r="A33" s="37" t="s">
        <v>61</v>
      </c>
      <c r="B33" s="97">
        <v>303</v>
      </c>
      <c r="C33" s="98">
        <v>292</v>
      </c>
      <c r="D33" s="98">
        <v>309</v>
      </c>
      <c r="E33" s="99">
        <v>301</v>
      </c>
      <c r="F33" s="97">
        <v>281</v>
      </c>
      <c r="G33" s="98">
        <v>254</v>
      </c>
      <c r="H33" s="98">
        <v>233</v>
      </c>
      <c r="I33" s="99">
        <v>241</v>
      </c>
      <c r="J33" s="97">
        <v>225</v>
      </c>
      <c r="K33" s="98">
        <v>211.851</v>
      </c>
      <c r="L33" s="98">
        <v>200.131</v>
      </c>
      <c r="M33" s="99">
        <v>184</v>
      </c>
      <c r="N33" s="86"/>
      <c r="O33" s="97">
        <v>301</v>
      </c>
      <c r="P33" s="98">
        <v>241</v>
      </c>
      <c r="Q33" s="99">
        <v>184</v>
      </c>
      <c r="S33" s="227"/>
    </row>
    <row r="34" spans="1:19" x14ac:dyDescent="0.25">
      <c r="A34" s="38" t="s">
        <v>62</v>
      </c>
      <c r="B34" s="97">
        <v>3200</v>
      </c>
      <c r="C34" s="98">
        <v>3191</v>
      </c>
      <c r="D34" s="98">
        <v>3229</v>
      </c>
      <c r="E34" s="99">
        <v>3249</v>
      </c>
      <c r="F34" s="97">
        <v>3256</v>
      </c>
      <c r="G34" s="98">
        <v>3281</v>
      </c>
      <c r="H34" s="98">
        <v>3298</v>
      </c>
      <c r="I34" s="99">
        <v>3345</v>
      </c>
      <c r="J34" s="97">
        <v>3352</v>
      </c>
      <c r="K34" s="98">
        <v>3361.8510000000001</v>
      </c>
      <c r="L34" s="98">
        <v>3362.384</v>
      </c>
      <c r="M34" s="99">
        <v>3365</v>
      </c>
      <c r="N34" s="86"/>
      <c r="O34" s="97">
        <v>3249</v>
      </c>
      <c r="P34" s="98">
        <v>3345</v>
      </c>
      <c r="Q34" s="99">
        <v>3365</v>
      </c>
      <c r="S34" s="227"/>
    </row>
    <row r="35" spans="1:19" x14ac:dyDescent="0.25">
      <c r="A35" s="37" t="s">
        <v>136</v>
      </c>
      <c r="B35" s="146">
        <v>21.6</v>
      </c>
      <c r="C35" s="147">
        <v>21.3</v>
      </c>
      <c r="D35" s="147">
        <v>20.5</v>
      </c>
      <c r="E35" s="148">
        <v>19.899999999999999</v>
      </c>
      <c r="F35" s="146">
        <v>18.399999999999999</v>
      </c>
      <c r="G35" s="147">
        <v>18.8</v>
      </c>
      <c r="H35" s="147">
        <v>18</v>
      </c>
      <c r="I35" s="148">
        <v>18.100000000000001</v>
      </c>
      <c r="J35" s="146">
        <v>17.7</v>
      </c>
      <c r="K35" s="147">
        <v>17.473540402602463</v>
      </c>
      <c r="L35" s="147">
        <v>17.110065594944857</v>
      </c>
      <c r="M35" s="148">
        <v>16.786766781847231</v>
      </c>
      <c r="N35" s="149"/>
      <c r="O35" s="146">
        <v>20.8</v>
      </c>
      <c r="P35" s="147">
        <v>18.3</v>
      </c>
      <c r="Q35" s="148">
        <v>17.273456885979325</v>
      </c>
      <c r="S35" s="227"/>
    </row>
    <row r="36" spans="1:19" x14ac:dyDescent="0.25">
      <c r="A36" s="37" t="s">
        <v>137</v>
      </c>
      <c r="B36" s="146">
        <v>3.7</v>
      </c>
      <c r="C36" s="147">
        <v>4.4000000000000004</v>
      </c>
      <c r="D36" s="147">
        <v>4.3</v>
      </c>
      <c r="E36" s="148">
        <v>3.3</v>
      </c>
      <c r="F36" s="146">
        <v>3.5</v>
      </c>
      <c r="G36" s="147">
        <v>3.7</v>
      </c>
      <c r="H36" s="147">
        <v>5.0999999999999996</v>
      </c>
      <c r="I36" s="148">
        <v>4</v>
      </c>
      <c r="J36" s="146">
        <v>3.1</v>
      </c>
      <c r="K36" s="147">
        <v>3.6164072811875592</v>
      </c>
      <c r="L36" s="147">
        <v>3.1246454265231818</v>
      </c>
      <c r="M36" s="148">
        <v>3.2561868301101025</v>
      </c>
      <c r="N36" s="149"/>
      <c r="O36" s="146">
        <v>5.2</v>
      </c>
      <c r="P36" s="147">
        <v>4.0999999999999996</v>
      </c>
      <c r="Q36" s="148">
        <v>3.2754970025670009</v>
      </c>
      <c r="S36" s="227"/>
    </row>
    <row r="37" spans="1:19" x14ac:dyDescent="0.25">
      <c r="A37" s="38" t="s">
        <v>138</v>
      </c>
      <c r="B37" s="146">
        <v>19.8</v>
      </c>
      <c r="C37" s="147">
        <v>19.7</v>
      </c>
      <c r="D37" s="147">
        <v>18.899999999999999</v>
      </c>
      <c r="E37" s="148">
        <v>18.2</v>
      </c>
      <c r="F37" s="146">
        <v>17</v>
      </c>
      <c r="G37" s="147">
        <v>17.399999999999999</v>
      </c>
      <c r="H37" s="147">
        <v>17</v>
      </c>
      <c r="I37" s="148">
        <v>17</v>
      </c>
      <c r="J37" s="146">
        <v>16.600000000000001</v>
      </c>
      <c r="K37" s="147">
        <v>16.500890590507371</v>
      </c>
      <c r="L37" s="147">
        <v>16.187591287051593</v>
      </c>
      <c r="M37" s="148">
        <v>15.958100213387533</v>
      </c>
      <c r="N37" s="149"/>
      <c r="O37" s="146">
        <v>19.3</v>
      </c>
      <c r="P37" s="147">
        <v>17.100000000000001</v>
      </c>
      <c r="Q37" s="148">
        <v>16.318818626060708</v>
      </c>
      <c r="S37" s="227"/>
    </row>
    <row r="38" spans="1:19" x14ac:dyDescent="0.25">
      <c r="A38" s="38" t="s">
        <v>65</v>
      </c>
      <c r="B38" s="97">
        <v>267</v>
      </c>
      <c r="C38" s="98">
        <v>268</v>
      </c>
      <c r="D38" s="98">
        <v>266</v>
      </c>
      <c r="E38" s="99">
        <v>269</v>
      </c>
      <c r="F38" s="97">
        <v>263</v>
      </c>
      <c r="G38" s="98">
        <v>273</v>
      </c>
      <c r="H38" s="98">
        <v>275</v>
      </c>
      <c r="I38" s="99">
        <v>273</v>
      </c>
      <c r="J38" s="97">
        <v>271</v>
      </c>
      <c r="K38" s="98">
        <v>284.24285376289669</v>
      </c>
      <c r="L38" s="98">
        <v>280.36296068874987</v>
      </c>
      <c r="M38" s="99">
        <v>287.05764837737939</v>
      </c>
      <c r="N38" s="86"/>
      <c r="O38" s="97">
        <v>268</v>
      </c>
      <c r="P38" s="98">
        <v>271</v>
      </c>
      <c r="Q38" s="99">
        <v>280.57861207328489</v>
      </c>
      <c r="S38" s="227"/>
    </row>
    <row r="39" spans="1:19" x14ac:dyDescent="0.25">
      <c r="A39" s="38" t="s">
        <v>66</v>
      </c>
      <c r="B39" s="97">
        <v>28.999999999999996</v>
      </c>
      <c r="C39" s="98">
        <v>27</v>
      </c>
      <c r="D39" s="98">
        <v>23</v>
      </c>
      <c r="E39" s="99">
        <v>23</v>
      </c>
      <c r="F39" s="97">
        <v>23</v>
      </c>
      <c r="G39" s="98">
        <v>23</v>
      </c>
      <c r="H39" s="98">
        <v>23</v>
      </c>
      <c r="I39" s="99">
        <v>18</v>
      </c>
      <c r="J39" s="97">
        <v>22</v>
      </c>
      <c r="K39" s="98">
        <v>20.086828447250117</v>
      </c>
      <c r="L39" s="98">
        <v>21.772340939864534</v>
      </c>
      <c r="M39" s="99">
        <v>21.100699753483799</v>
      </c>
      <c r="N39" s="86"/>
      <c r="O39" s="97">
        <v>26</v>
      </c>
      <c r="P39" s="98">
        <v>22</v>
      </c>
      <c r="Q39" s="99">
        <v>21.193475357084889</v>
      </c>
      <c r="S39" s="227"/>
    </row>
    <row r="40" spans="1:19" x14ac:dyDescent="0.25">
      <c r="A40" s="38"/>
      <c r="B40" s="22"/>
      <c r="C40" s="10"/>
      <c r="D40" s="10"/>
      <c r="E40" s="25"/>
      <c r="F40" s="22"/>
      <c r="G40" s="10"/>
      <c r="H40" s="10"/>
      <c r="I40" s="25"/>
      <c r="J40" s="22"/>
      <c r="K40" s="10"/>
      <c r="L40" s="10"/>
      <c r="M40" s="25"/>
      <c r="N40" s="8"/>
      <c r="O40" s="130"/>
      <c r="P40" s="131"/>
      <c r="Q40" s="132"/>
    </row>
    <row r="41" spans="1:19" s="29" customFormat="1" x14ac:dyDescent="0.25">
      <c r="A41" s="32" t="s">
        <v>67</v>
      </c>
      <c r="B41" s="32"/>
      <c r="C41" s="33"/>
      <c r="D41" s="33"/>
      <c r="E41" s="34"/>
      <c r="F41" s="32"/>
      <c r="G41" s="33"/>
      <c r="H41" s="33"/>
      <c r="I41" s="34"/>
      <c r="J41" s="32"/>
      <c r="K41" s="33"/>
      <c r="L41" s="33"/>
      <c r="M41" s="34"/>
      <c r="N41" s="48"/>
      <c r="O41" s="141"/>
      <c r="P41" s="273"/>
      <c r="Q41" s="142"/>
    </row>
    <row r="42" spans="1:19" x14ac:dyDescent="0.25">
      <c r="A42" s="37" t="s">
        <v>69</v>
      </c>
      <c r="B42" s="97">
        <v>141</v>
      </c>
      <c r="C42" s="98">
        <v>136</v>
      </c>
      <c r="D42" s="98">
        <v>130</v>
      </c>
      <c r="E42" s="99">
        <v>125</v>
      </c>
      <c r="F42" s="97">
        <v>120</v>
      </c>
      <c r="G42" s="98">
        <v>116</v>
      </c>
      <c r="H42" s="98">
        <v>111</v>
      </c>
      <c r="I42" s="99">
        <v>108</v>
      </c>
      <c r="J42" s="97">
        <v>103</v>
      </c>
      <c r="K42" s="98">
        <v>106.97</v>
      </c>
      <c r="L42" s="256">
        <v>104</v>
      </c>
      <c r="M42" s="99">
        <v>99</v>
      </c>
      <c r="N42" s="8"/>
      <c r="O42" s="97">
        <v>125</v>
      </c>
      <c r="P42" s="98">
        <v>108</v>
      </c>
      <c r="Q42" s="99">
        <v>99</v>
      </c>
      <c r="S42" s="227"/>
    </row>
    <row r="43" spans="1:19" x14ac:dyDescent="0.25">
      <c r="A43" s="37" t="s">
        <v>70</v>
      </c>
      <c r="B43" s="97" t="s">
        <v>156</v>
      </c>
      <c r="C43" s="98" t="s">
        <v>156</v>
      </c>
      <c r="D43" s="98" t="s">
        <v>156</v>
      </c>
      <c r="E43" s="99" t="s">
        <v>156</v>
      </c>
      <c r="F43" s="97" t="s">
        <v>156</v>
      </c>
      <c r="G43" s="98" t="s">
        <v>156</v>
      </c>
      <c r="H43" s="98" t="s">
        <v>156</v>
      </c>
      <c r="I43" s="99" t="s">
        <v>156</v>
      </c>
      <c r="J43" s="97" t="s">
        <v>156</v>
      </c>
      <c r="K43" s="98" t="s">
        <v>156</v>
      </c>
      <c r="L43" s="98" t="s">
        <v>156</v>
      </c>
      <c r="M43" s="99" t="s">
        <v>156</v>
      </c>
      <c r="N43" s="8"/>
      <c r="O43" s="97" t="s">
        <v>156</v>
      </c>
      <c r="P43" s="98" t="s">
        <v>156</v>
      </c>
      <c r="Q43" s="99" t="s">
        <v>156</v>
      </c>
      <c r="S43" s="227"/>
    </row>
    <row r="44" spans="1:19" x14ac:dyDescent="0.25">
      <c r="A44" s="38" t="s">
        <v>71</v>
      </c>
      <c r="B44" s="97">
        <v>141</v>
      </c>
      <c r="C44" s="98">
        <v>136</v>
      </c>
      <c r="D44" s="98">
        <v>130</v>
      </c>
      <c r="E44" s="99">
        <v>125</v>
      </c>
      <c r="F44" s="97">
        <v>120</v>
      </c>
      <c r="G44" s="98">
        <v>116</v>
      </c>
      <c r="H44" s="98">
        <v>111</v>
      </c>
      <c r="I44" s="99">
        <v>108</v>
      </c>
      <c r="J44" s="97">
        <v>103</v>
      </c>
      <c r="K44" s="98">
        <v>106.97</v>
      </c>
      <c r="L44" s="98">
        <v>104</v>
      </c>
      <c r="M44" s="99">
        <v>99</v>
      </c>
      <c r="N44" s="8"/>
      <c r="O44" s="97">
        <v>125</v>
      </c>
      <c r="P44" s="98">
        <v>108</v>
      </c>
      <c r="Q44" s="99">
        <v>99</v>
      </c>
      <c r="S44" s="227"/>
    </row>
    <row r="45" spans="1:19" x14ac:dyDescent="0.25">
      <c r="A45" s="38" t="s">
        <v>75</v>
      </c>
      <c r="B45" s="97">
        <v>494</v>
      </c>
      <c r="C45" s="98">
        <v>493</v>
      </c>
      <c r="D45" s="98">
        <v>496</v>
      </c>
      <c r="E45" s="99">
        <v>501</v>
      </c>
      <c r="F45" s="97">
        <v>511</v>
      </c>
      <c r="G45" s="98">
        <v>518</v>
      </c>
      <c r="H45" s="98">
        <v>520</v>
      </c>
      <c r="I45" s="99">
        <v>532</v>
      </c>
      <c r="J45" s="97">
        <v>530</v>
      </c>
      <c r="K45" s="98">
        <v>550</v>
      </c>
      <c r="L45" s="98">
        <v>553</v>
      </c>
      <c r="M45" s="99">
        <v>561</v>
      </c>
      <c r="N45" s="8"/>
      <c r="O45" s="97">
        <v>501</v>
      </c>
      <c r="P45" s="98">
        <v>532</v>
      </c>
      <c r="Q45" s="99">
        <v>561</v>
      </c>
      <c r="S45" s="227"/>
    </row>
    <row r="46" spans="1:19" x14ac:dyDescent="0.25">
      <c r="A46" s="38" t="s">
        <v>139</v>
      </c>
      <c r="B46" s="146">
        <v>21.87260280658575</v>
      </c>
      <c r="C46" s="147">
        <v>21.796316157898829</v>
      </c>
      <c r="D46" s="147">
        <v>21.929019715689645</v>
      </c>
      <c r="E46" s="148">
        <v>21.178782782842724</v>
      </c>
      <c r="F46" s="146">
        <v>21.762290581878858</v>
      </c>
      <c r="G46" s="147">
        <v>20.376461240693775</v>
      </c>
      <c r="H46" s="147">
        <v>19.665738268521974</v>
      </c>
      <c r="I46" s="148">
        <v>19.837909888143432</v>
      </c>
      <c r="J46" s="146">
        <v>19.544699790908535</v>
      </c>
      <c r="K46" s="147">
        <v>19.375883063795467</v>
      </c>
      <c r="L46" s="147">
        <v>18.80985946121557</v>
      </c>
      <c r="M46" s="148">
        <v>18.162464929427955</v>
      </c>
      <c r="N46" s="150"/>
      <c r="O46" s="146">
        <v>21.694180365754235</v>
      </c>
      <c r="P46" s="147">
        <v>20.410599994809512</v>
      </c>
      <c r="Q46" s="148">
        <v>18.973226811336879</v>
      </c>
      <c r="S46" s="227"/>
    </row>
    <row r="47" spans="1:19" x14ac:dyDescent="0.25">
      <c r="A47" s="38" t="s">
        <v>76</v>
      </c>
      <c r="B47" s="97">
        <v>368</v>
      </c>
      <c r="C47" s="98">
        <v>376</v>
      </c>
      <c r="D47" s="98">
        <v>392</v>
      </c>
      <c r="E47" s="99">
        <v>403</v>
      </c>
      <c r="F47" s="97">
        <v>410</v>
      </c>
      <c r="G47" s="98">
        <v>421</v>
      </c>
      <c r="H47" s="98">
        <v>429</v>
      </c>
      <c r="I47" s="99">
        <v>436</v>
      </c>
      <c r="J47" s="97">
        <v>441</v>
      </c>
      <c r="K47" s="98">
        <v>475</v>
      </c>
      <c r="L47" s="98">
        <v>477</v>
      </c>
      <c r="M47" s="99">
        <v>481</v>
      </c>
      <c r="N47" s="8"/>
      <c r="O47" s="97">
        <v>403</v>
      </c>
      <c r="P47" s="98">
        <v>436</v>
      </c>
      <c r="Q47" s="99">
        <v>481</v>
      </c>
      <c r="S47" s="227"/>
    </row>
    <row r="48" spans="1:19" x14ac:dyDescent="0.25">
      <c r="A48" s="38" t="s">
        <v>140</v>
      </c>
      <c r="B48" s="146">
        <v>8.5959281637245919</v>
      </c>
      <c r="C48" s="147">
        <v>8.5035469299161743</v>
      </c>
      <c r="D48" s="147">
        <v>8.97027972027972</v>
      </c>
      <c r="E48" s="148">
        <v>8.7557603686635943</v>
      </c>
      <c r="F48" s="146">
        <v>9.5959039692612951</v>
      </c>
      <c r="G48" s="147">
        <v>9.2975460571842792</v>
      </c>
      <c r="H48" s="147">
        <v>8.3950770586192469</v>
      </c>
      <c r="I48" s="148">
        <v>8.3100339770652969</v>
      </c>
      <c r="J48" s="146">
        <v>8.8492045076553669</v>
      </c>
      <c r="K48" s="147">
        <v>8.9863422927648475</v>
      </c>
      <c r="L48" s="147">
        <v>8.709168052049149</v>
      </c>
      <c r="M48" s="148">
        <v>8.7375057694767762</v>
      </c>
      <c r="N48" s="150"/>
      <c r="O48" s="146">
        <v>8.6984606390009152</v>
      </c>
      <c r="P48" s="147">
        <v>8.8996402655325308</v>
      </c>
      <c r="Q48" s="148">
        <v>8.8205551554865362</v>
      </c>
      <c r="S48" s="227"/>
    </row>
    <row r="49" spans="1:17" x14ac:dyDescent="0.25">
      <c r="A49" s="38"/>
      <c r="B49" s="130"/>
      <c r="C49" s="131"/>
      <c r="D49" s="131"/>
      <c r="E49" s="132"/>
      <c r="F49" s="130"/>
      <c r="G49" s="131"/>
      <c r="H49" s="131"/>
      <c r="I49" s="132"/>
      <c r="J49" s="130"/>
      <c r="K49" s="131"/>
      <c r="L49" s="131"/>
      <c r="M49" s="132"/>
      <c r="N49" s="8"/>
      <c r="O49" s="97"/>
      <c r="P49" s="98"/>
      <c r="Q49" s="99"/>
    </row>
    <row r="50" spans="1:17" x14ac:dyDescent="0.25">
      <c r="A50" s="38"/>
      <c r="B50" s="97"/>
      <c r="C50" s="98"/>
      <c r="D50" s="98"/>
      <c r="E50" s="99"/>
      <c r="F50" s="97"/>
      <c r="G50" s="98"/>
      <c r="H50" s="98"/>
      <c r="I50" s="99"/>
      <c r="J50" s="97"/>
      <c r="K50" s="98"/>
      <c r="L50" s="98"/>
      <c r="M50" s="99"/>
      <c r="N50" s="8"/>
      <c r="O50" s="97"/>
      <c r="P50" s="98"/>
      <c r="Q50" s="99"/>
    </row>
    <row r="51" spans="1:17" ht="15.75" thickBot="1" x14ac:dyDescent="0.3">
      <c r="A51" s="39"/>
      <c r="B51" s="30"/>
      <c r="C51" s="16"/>
      <c r="D51" s="16"/>
      <c r="E51" s="31"/>
      <c r="F51" s="30"/>
      <c r="G51" s="16"/>
      <c r="H51" s="16"/>
      <c r="I51" s="31"/>
      <c r="J51" s="30"/>
      <c r="K51" s="16"/>
      <c r="L51" s="16"/>
      <c r="M51" s="31"/>
      <c r="N51" s="8"/>
      <c r="O51" s="30"/>
      <c r="P51" s="16"/>
      <c r="Q51" s="31"/>
    </row>
  </sheetData>
  <mergeCells count="3">
    <mergeCell ref="B4:E4"/>
    <mergeCell ref="F4:I4"/>
    <mergeCell ref="J4:M4"/>
  </mergeCells>
  <pageMargins left="0.7" right="0.7" top="0.75" bottom="0.75" header="0.3" footer="0.3"/>
  <pageSetup paperSize="9" scale="63" orientation="landscape" r:id="rId1"/>
  <headerFooter>
    <oddFooter>&amp;C&amp;P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6"/>
  <sheetViews>
    <sheetView showGridLines="0" zoomScale="85" zoomScaleNormal="85" workbookViewId="0"/>
  </sheetViews>
  <sheetFormatPr defaultRowHeight="15" x14ac:dyDescent="0.25"/>
  <cols>
    <col min="1" max="1" width="60.7109375" customWidth="1"/>
    <col min="14" max="14" width="4.7109375" customWidth="1"/>
  </cols>
  <sheetData>
    <row r="1" spans="1:21" ht="39.950000000000003" customHeight="1" x14ac:dyDescent="0.25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</row>
    <row r="2" spans="1:21" ht="26.25" x14ac:dyDescent="0.4">
      <c r="A2" s="9" t="s">
        <v>81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</row>
    <row r="3" spans="1:21" s="4" customFormat="1" ht="15.75" thickBot="1" x14ac:dyDescent="0.3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R3"/>
      <c r="S3"/>
      <c r="T3"/>
    </row>
    <row r="4" spans="1:21" s="3" customFormat="1" x14ac:dyDescent="0.25">
      <c r="A4" s="46"/>
      <c r="B4" s="289">
        <v>2012</v>
      </c>
      <c r="C4" s="290"/>
      <c r="D4" s="290"/>
      <c r="E4" s="290"/>
      <c r="F4" s="289">
        <v>2013</v>
      </c>
      <c r="G4" s="290"/>
      <c r="H4" s="290"/>
      <c r="I4" s="291"/>
      <c r="J4" s="289">
        <v>2014</v>
      </c>
      <c r="K4" s="290"/>
      <c r="L4" s="290"/>
      <c r="M4" s="291"/>
      <c r="N4" s="11"/>
      <c r="O4" s="160">
        <v>2012</v>
      </c>
      <c r="P4" s="266">
        <v>2013</v>
      </c>
      <c r="Q4" s="161">
        <v>2014</v>
      </c>
      <c r="R4"/>
      <c r="S4"/>
      <c r="T4"/>
    </row>
    <row r="5" spans="1:21" s="3" customFormat="1" ht="15.75" thickBot="1" x14ac:dyDescent="0.3">
      <c r="A5" s="47" t="s">
        <v>35</v>
      </c>
      <c r="B5" s="163" t="s">
        <v>23</v>
      </c>
      <c r="C5" s="164" t="s">
        <v>24</v>
      </c>
      <c r="D5" s="164" t="s">
        <v>25</v>
      </c>
      <c r="E5" s="164" t="s">
        <v>26</v>
      </c>
      <c r="F5" s="157" t="s">
        <v>23</v>
      </c>
      <c r="G5" s="158" t="s">
        <v>24</v>
      </c>
      <c r="H5" s="158" t="s">
        <v>25</v>
      </c>
      <c r="I5" s="159" t="s">
        <v>26</v>
      </c>
      <c r="J5" s="157" t="s">
        <v>23</v>
      </c>
      <c r="K5" s="158" t="s">
        <v>24</v>
      </c>
      <c r="L5" s="158" t="s">
        <v>25</v>
      </c>
      <c r="M5" s="159" t="s">
        <v>26</v>
      </c>
      <c r="N5" s="162"/>
      <c r="O5" s="157" t="s">
        <v>134</v>
      </c>
      <c r="P5" s="158" t="s">
        <v>134</v>
      </c>
      <c r="Q5" s="159" t="s">
        <v>134</v>
      </c>
      <c r="R5"/>
      <c r="S5"/>
      <c r="T5"/>
    </row>
    <row r="6" spans="1:21" s="4" customFormat="1" ht="6" customHeight="1" x14ac:dyDescent="0.25">
      <c r="A6" s="35"/>
      <c r="B6" s="20"/>
      <c r="C6" s="23"/>
      <c r="D6" s="23"/>
      <c r="E6" s="24"/>
      <c r="F6" s="20"/>
      <c r="G6" s="23"/>
      <c r="H6" s="23"/>
      <c r="I6" s="24"/>
      <c r="J6" s="20"/>
      <c r="K6" s="23"/>
      <c r="L6" s="23"/>
      <c r="M6" s="24"/>
      <c r="N6" s="10"/>
      <c r="O6" s="20"/>
      <c r="P6" s="23"/>
      <c r="Q6" s="24"/>
      <c r="R6"/>
      <c r="S6"/>
      <c r="T6"/>
      <c r="U6" s="3"/>
    </row>
    <row r="7" spans="1:21" s="4" customFormat="1" x14ac:dyDescent="0.25">
      <c r="A7" s="36" t="s">
        <v>43</v>
      </c>
      <c r="B7" s="97">
        <v>1141.8979039999999</v>
      </c>
      <c r="C7" s="98">
        <v>1232.0317439999999</v>
      </c>
      <c r="D7" s="98">
        <v>1204.6751250000002</v>
      </c>
      <c r="E7" s="99">
        <v>1176.7598029999999</v>
      </c>
      <c r="F7" s="97">
        <v>1126.4166580000001</v>
      </c>
      <c r="G7" s="98">
        <v>1140.4821449999999</v>
      </c>
      <c r="H7" s="98">
        <v>1160.5794310000001</v>
      </c>
      <c r="I7" s="99">
        <v>1080.81277</v>
      </c>
      <c r="J7" s="97">
        <v>1037.972</v>
      </c>
      <c r="K7" s="98">
        <v>1064.8370000000002</v>
      </c>
      <c r="L7" s="98">
        <v>1129.1130000000003</v>
      </c>
      <c r="M7" s="99">
        <v>1064.1409999999996</v>
      </c>
      <c r="N7" s="60"/>
      <c r="O7" s="97">
        <v>4755.3645759999999</v>
      </c>
      <c r="P7" s="98">
        <v>4508.2910039999997</v>
      </c>
      <c r="Q7" s="99">
        <v>4296.0630000000001</v>
      </c>
      <c r="R7"/>
      <c r="S7"/>
      <c r="T7" s="155"/>
      <c r="U7" s="3"/>
    </row>
    <row r="8" spans="1:21" s="4" customFormat="1" x14ac:dyDescent="0.25">
      <c r="A8" s="36" t="s">
        <v>44</v>
      </c>
      <c r="B8" s="97">
        <v>226.33100000000002</v>
      </c>
      <c r="C8" s="98">
        <v>234.69799999999998</v>
      </c>
      <c r="D8" s="98">
        <v>165.66800000000001</v>
      </c>
      <c r="E8" s="99">
        <v>198.61500000000001</v>
      </c>
      <c r="F8" s="97">
        <v>167.32719699999998</v>
      </c>
      <c r="G8" s="98">
        <v>170.41099400000002</v>
      </c>
      <c r="H8" s="98">
        <v>152.89709400000001</v>
      </c>
      <c r="I8" s="99">
        <v>158.41584</v>
      </c>
      <c r="J8" s="97">
        <v>150.57599999999999</v>
      </c>
      <c r="K8" s="98">
        <v>161.869</v>
      </c>
      <c r="L8" s="98">
        <v>159.01600000000002</v>
      </c>
      <c r="M8" s="99">
        <v>167.303</v>
      </c>
      <c r="N8" s="60"/>
      <c r="O8" s="97">
        <v>825.31200000000001</v>
      </c>
      <c r="P8" s="98">
        <v>649.05112500000007</v>
      </c>
      <c r="Q8" s="99">
        <v>638.76400000000001</v>
      </c>
      <c r="R8"/>
      <c r="S8"/>
      <c r="T8" s="155"/>
      <c r="U8" s="3"/>
    </row>
    <row r="9" spans="1:21" s="4" customFormat="1" x14ac:dyDescent="0.25">
      <c r="A9" s="36" t="s">
        <v>45</v>
      </c>
      <c r="B9" s="97">
        <v>273.41858400000012</v>
      </c>
      <c r="C9" s="98">
        <v>225.11543500000005</v>
      </c>
      <c r="D9" s="98">
        <v>218.73600199999976</v>
      </c>
      <c r="E9" s="99">
        <v>196.96164399999998</v>
      </c>
      <c r="F9" s="97">
        <v>162.45463799999979</v>
      </c>
      <c r="G9" s="98">
        <v>169.29044400000004</v>
      </c>
      <c r="H9" s="98">
        <v>167.24767999999986</v>
      </c>
      <c r="I9" s="99">
        <v>165.29902800000002</v>
      </c>
      <c r="J9" s="97">
        <v>159.61165800000006</v>
      </c>
      <c r="K9" s="98">
        <v>181.88134399999981</v>
      </c>
      <c r="L9" s="98">
        <v>192.46899999999965</v>
      </c>
      <c r="M9" s="99">
        <v>185.18299800000102</v>
      </c>
      <c r="N9" s="60"/>
      <c r="O9" s="97">
        <v>914.23166500000013</v>
      </c>
      <c r="P9" s="98">
        <v>664.29179000000011</v>
      </c>
      <c r="Q9" s="99">
        <v>719.14500000000055</v>
      </c>
      <c r="R9"/>
      <c r="S9"/>
      <c r="T9" s="155"/>
      <c r="U9" s="3"/>
    </row>
    <row r="10" spans="1:21" s="3" customFormat="1" x14ac:dyDescent="0.25">
      <c r="A10" s="26" t="s">
        <v>46</v>
      </c>
      <c r="B10" s="103">
        <v>1641.6474880000001</v>
      </c>
      <c r="C10" s="104">
        <v>1691.8451789999999</v>
      </c>
      <c r="D10" s="104">
        <v>1589.079127</v>
      </c>
      <c r="E10" s="105">
        <v>1572.3364469999999</v>
      </c>
      <c r="F10" s="103">
        <v>1456.1984929999999</v>
      </c>
      <c r="G10" s="104">
        <v>1480.183583</v>
      </c>
      <c r="H10" s="104">
        <v>1480.724205</v>
      </c>
      <c r="I10" s="105">
        <v>1404.527638</v>
      </c>
      <c r="J10" s="103">
        <v>1348.159658</v>
      </c>
      <c r="K10" s="104">
        <v>1408.587344</v>
      </c>
      <c r="L10" s="104">
        <v>1480.598</v>
      </c>
      <c r="M10" s="105">
        <v>1416.6269980000006</v>
      </c>
      <c r="N10" s="91"/>
      <c r="O10" s="103">
        <v>6494.9082410000001</v>
      </c>
      <c r="P10" s="104">
        <v>5821.6339189999999</v>
      </c>
      <c r="Q10" s="105">
        <v>5653.9720000000007</v>
      </c>
      <c r="R10"/>
      <c r="S10"/>
      <c r="T10" s="155"/>
    </row>
    <row r="11" spans="1:21" s="4" customFormat="1" x14ac:dyDescent="0.25">
      <c r="A11" s="36" t="s">
        <v>47</v>
      </c>
      <c r="B11" s="97">
        <v>8.5089999999999986</v>
      </c>
      <c r="C11" s="98">
        <v>8.8369999999999997</v>
      </c>
      <c r="D11" s="98">
        <v>9.2449999999999992</v>
      </c>
      <c r="E11" s="99">
        <v>6.9189999999999996</v>
      </c>
      <c r="F11" s="97">
        <v>3.0869999999999997</v>
      </c>
      <c r="G11" s="98">
        <v>-2.3000000000000003E-2</v>
      </c>
      <c r="H11" s="98">
        <v>-4.0000000000000008E-2</v>
      </c>
      <c r="I11" s="99">
        <v>0.13</v>
      </c>
      <c r="J11" s="97" t="s">
        <v>156</v>
      </c>
      <c r="K11" s="98">
        <v>0</v>
      </c>
      <c r="L11" s="98">
        <v>0</v>
      </c>
      <c r="M11" s="99">
        <v>0</v>
      </c>
      <c r="N11" s="60"/>
      <c r="O11" s="97">
        <v>33.51</v>
      </c>
      <c r="P11" s="98">
        <v>3.1539999999999999</v>
      </c>
      <c r="Q11" s="99" t="s">
        <v>156</v>
      </c>
      <c r="R11"/>
      <c r="S11"/>
      <c r="T11" s="155"/>
      <c r="U11" s="3"/>
    </row>
    <row r="12" spans="1:21" s="4" customFormat="1" x14ac:dyDescent="0.25">
      <c r="A12" s="36" t="s">
        <v>48</v>
      </c>
      <c r="B12" s="97">
        <v>176.71099999999998</v>
      </c>
      <c r="C12" s="98">
        <v>181.69799999999998</v>
      </c>
      <c r="D12" s="98">
        <v>178.65</v>
      </c>
      <c r="E12" s="99">
        <v>192.96299999999999</v>
      </c>
      <c r="F12" s="97">
        <v>58.291000000000004</v>
      </c>
      <c r="G12" s="98">
        <v>-0.42400000000000004</v>
      </c>
      <c r="H12" s="98">
        <v>-0.72799999999999998</v>
      </c>
      <c r="I12" s="99">
        <v>2.4279999999999999</v>
      </c>
      <c r="J12" s="97" t="s">
        <v>156</v>
      </c>
      <c r="K12" s="98">
        <v>0</v>
      </c>
      <c r="L12" s="98">
        <v>0</v>
      </c>
      <c r="M12" s="99">
        <v>0</v>
      </c>
      <c r="N12" s="60"/>
      <c r="O12" s="97">
        <v>730.02199999999993</v>
      </c>
      <c r="P12" s="98">
        <v>59.567</v>
      </c>
      <c r="Q12" s="99" t="s">
        <v>156</v>
      </c>
      <c r="R12"/>
      <c r="S12"/>
      <c r="T12" s="155"/>
      <c r="U12" s="3"/>
    </row>
    <row r="13" spans="1:21" s="4" customFormat="1" x14ac:dyDescent="0.25">
      <c r="A13" s="36" t="s">
        <v>49</v>
      </c>
      <c r="B13" s="97">
        <v>8.3930000000000007</v>
      </c>
      <c r="C13" s="98">
        <v>12.821</v>
      </c>
      <c r="D13" s="98">
        <v>11.533000000000001</v>
      </c>
      <c r="E13" s="99">
        <v>11.001999999999999</v>
      </c>
      <c r="F13" s="97">
        <v>3.0859999999999999</v>
      </c>
      <c r="G13" s="98">
        <v>-2.2000000000000002E-2</v>
      </c>
      <c r="H13" s="98">
        <v>-3.9E-2</v>
      </c>
      <c r="I13" s="99">
        <v>0.129</v>
      </c>
      <c r="J13" s="97" t="s">
        <v>156</v>
      </c>
      <c r="K13" s="98">
        <v>0</v>
      </c>
      <c r="L13" s="98">
        <v>0</v>
      </c>
      <c r="M13" s="99">
        <v>0</v>
      </c>
      <c r="N13" s="60"/>
      <c r="O13" s="97">
        <v>43.749000000000002</v>
      </c>
      <c r="P13" s="98">
        <v>3.1539999999999999</v>
      </c>
      <c r="Q13" s="99" t="s">
        <v>156</v>
      </c>
      <c r="R13"/>
      <c r="S13"/>
      <c r="T13" s="155"/>
      <c r="U13" s="3"/>
    </row>
    <row r="14" spans="1:21" s="4" customFormat="1" x14ac:dyDescent="0.25">
      <c r="A14" s="36" t="s">
        <v>50</v>
      </c>
      <c r="B14" s="97">
        <v>44.884</v>
      </c>
      <c r="C14" s="98">
        <v>43.134</v>
      </c>
      <c r="D14" s="98">
        <v>38.339999999999996</v>
      </c>
      <c r="E14" s="99">
        <v>38.003</v>
      </c>
      <c r="F14" s="97">
        <v>15.187999999999999</v>
      </c>
      <c r="G14" s="98">
        <v>-0.11100000000000002</v>
      </c>
      <c r="H14" s="98">
        <v>-0.189</v>
      </c>
      <c r="I14" s="99">
        <v>0.63200000000000001</v>
      </c>
      <c r="J14" s="97" t="s">
        <v>156</v>
      </c>
      <c r="K14" s="98">
        <v>0</v>
      </c>
      <c r="L14" s="98">
        <v>0</v>
      </c>
      <c r="M14" s="99">
        <v>0</v>
      </c>
      <c r="N14" s="60"/>
      <c r="O14" s="97">
        <v>164.36099999999999</v>
      </c>
      <c r="P14" s="98">
        <v>15.52</v>
      </c>
      <c r="Q14" s="99" t="s">
        <v>156</v>
      </c>
      <c r="R14"/>
      <c r="S14"/>
      <c r="T14" s="155"/>
      <c r="U14" s="3"/>
    </row>
    <row r="15" spans="1:21" s="4" customFormat="1" x14ac:dyDescent="0.25">
      <c r="A15" s="36" t="s">
        <v>51</v>
      </c>
      <c r="B15" s="97">
        <v>0</v>
      </c>
      <c r="C15" s="98">
        <v>0</v>
      </c>
      <c r="D15" s="98">
        <v>0</v>
      </c>
      <c r="E15" s="99">
        <v>3.0249999999999488</v>
      </c>
      <c r="F15" s="97">
        <v>0</v>
      </c>
      <c r="G15" s="98">
        <v>0</v>
      </c>
      <c r="H15" s="98">
        <v>0</v>
      </c>
      <c r="I15" s="99">
        <v>0</v>
      </c>
      <c r="J15" s="97">
        <v>0</v>
      </c>
      <c r="K15" s="98">
        <v>0</v>
      </c>
      <c r="L15" s="98">
        <v>0</v>
      </c>
      <c r="M15" s="99">
        <v>0</v>
      </c>
      <c r="N15" s="60"/>
      <c r="O15" s="97">
        <v>3.0249999999997499</v>
      </c>
      <c r="P15" s="98">
        <v>0</v>
      </c>
      <c r="Q15" s="99">
        <v>0</v>
      </c>
      <c r="R15"/>
      <c r="S15"/>
      <c r="T15" s="155"/>
      <c r="U15" s="3"/>
    </row>
    <row r="16" spans="1:21" s="3" customFormat="1" x14ac:dyDescent="0.25">
      <c r="A16" s="26" t="s">
        <v>52</v>
      </c>
      <c r="B16" s="103">
        <v>238.49699999999999</v>
      </c>
      <c r="C16" s="104">
        <v>246.48999999999998</v>
      </c>
      <c r="D16" s="104">
        <v>237.76800000000003</v>
      </c>
      <c r="E16" s="105">
        <v>251.91199999999995</v>
      </c>
      <c r="F16" s="103">
        <v>79.652000000000015</v>
      </c>
      <c r="G16" s="104">
        <v>-0.58000000000000007</v>
      </c>
      <c r="H16" s="104">
        <v>-0.99600000000000011</v>
      </c>
      <c r="I16" s="105">
        <v>3.319</v>
      </c>
      <c r="J16" s="103">
        <v>0</v>
      </c>
      <c r="K16" s="104">
        <v>0</v>
      </c>
      <c r="L16" s="104">
        <v>0</v>
      </c>
      <c r="M16" s="105">
        <v>0</v>
      </c>
      <c r="N16" s="91"/>
      <c r="O16" s="103">
        <v>974.66699999999969</v>
      </c>
      <c r="P16" s="104">
        <v>81.39500000000001</v>
      </c>
      <c r="Q16" s="105">
        <v>0</v>
      </c>
      <c r="R16"/>
      <c r="S16"/>
      <c r="T16" s="155"/>
    </row>
    <row r="17" spans="1:21" s="3" customFormat="1" x14ac:dyDescent="0.25">
      <c r="A17" s="26" t="s">
        <v>53</v>
      </c>
      <c r="B17" s="103">
        <v>0</v>
      </c>
      <c r="C17" s="104">
        <v>0</v>
      </c>
      <c r="D17" s="104">
        <v>0</v>
      </c>
      <c r="E17" s="105">
        <v>6.0000000001707576E-3</v>
      </c>
      <c r="F17" s="103">
        <v>0.28900000000024306</v>
      </c>
      <c r="G17" s="104">
        <v>0.18800000000017469</v>
      </c>
      <c r="H17" s="104">
        <v>0.19900000000042939</v>
      </c>
      <c r="I17" s="105">
        <v>0.23300000000013465</v>
      </c>
      <c r="J17" s="103">
        <v>0.41699999999991633</v>
      </c>
      <c r="K17" s="104">
        <v>0.29899999999997817</v>
      </c>
      <c r="L17" s="104">
        <v>0.28199999999969805</v>
      </c>
      <c r="M17" s="105">
        <v>0.24899999999979627</v>
      </c>
      <c r="N17" s="91"/>
      <c r="O17" s="103">
        <v>5.9999999991759978E-3</v>
      </c>
      <c r="P17" s="104">
        <v>0.90900000000098657</v>
      </c>
      <c r="Q17" s="105">
        <v>1.2469999999993888</v>
      </c>
      <c r="R17"/>
      <c r="S17"/>
      <c r="T17" s="155"/>
    </row>
    <row r="18" spans="1:21" s="5" customFormat="1" x14ac:dyDescent="0.25">
      <c r="A18" s="37" t="s">
        <v>54</v>
      </c>
      <c r="B18" s="97">
        <v>1880.1444880000001</v>
      </c>
      <c r="C18" s="98">
        <v>1938.3351789999997</v>
      </c>
      <c r="D18" s="98">
        <v>1826.847127</v>
      </c>
      <c r="E18" s="99">
        <v>1824.254447</v>
      </c>
      <c r="F18" s="97">
        <v>1536.1394930000001</v>
      </c>
      <c r="G18" s="98">
        <v>1479.7915830000002</v>
      </c>
      <c r="H18" s="98">
        <v>1479.9272050000004</v>
      </c>
      <c r="I18" s="99">
        <v>1408.0796380000002</v>
      </c>
      <c r="J18" s="97">
        <v>1348.576658</v>
      </c>
      <c r="K18" s="98">
        <v>1408.886344</v>
      </c>
      <c r="L18" s="98">
        <v>1480.8799999999997</v>
      </c>
      <c r="M18" s="99">
        <v>1416.8759980000004</v>
      </c>
      <c r="N18" s="84"/>
      <c r="O18" s="97">
        <v>7469.581240999999</v>
      </c>
      <c r="P18" s="98">
        <v>5903.9379190000009</v>
      </c>
      <c r="Q18" s="99">
        <v>5655.2190000000001</v>
      </c>
      <c r="R18"/>
      <c r="S18"/>
      <c r="T18" s="155"/>
      <c r="U18" s="3"/>
    </row>
    <row r="19" spans="1:21" s="5" customFormat="1" x14ac:dyDescent="0.25">
      <c r="A19" s="37" t="s">
        <v>55</v>
      </c>
      <c r="B19" s="97">
        <v>263.78585600000002</v>
      </c>
      <c r="C19" s="98">
        <v>308.86209800000006</v>
      </c>
      <c r="D19" s="98">
        <v>304.80964900000004</v>
      </c>
      <c r="E19" s="99">
        <v>338.652602</v>
      </c>
      <c r="F19" s="97">
        <v>280.94306300000005</v>
      </c>
      <c r="G19" s="98">
        <v>252.12729500000003</v>
      </c>
      <c r="H19" s="98">
        <v>256.69643000000002</v>
      </c>
      <c r="I19" s="99">
        <v>320.10641299999997</v>
      </c>
      <c r="J19" s="97">
        <v>248.12099999999998</v>
      </c>
      <c r="K19" s="98">
        <v>264.58699999999999</v>
      </c>
      <c r="L19" s="98">
        <v>283.40099999999995</v>
      </c>
      <c r="M19" s="99">
        <v>365.57000000000016</v>
      </c>
      <c r="N19" s="84"/>
      <c r="O19" s="97">
        <v>1216.110205</v>
      </c>
      <c r="P19" s="98">
        <v>1109.8732010000001</v>
      </c>
      <c r="Q19" s="99">
        <v>1161.6790000000001</v>
      </c>
      <c r="R19"/>
      <c r="S19"/>
      <c r="T19" s="155"/>
      <c r="U19" s="3"/>
    </row>
    <row r="20" spans="1:21" s="3" customFormat="1" x14ac:dyDescent="0.25">
      <c r="A20" s="27" t="s">
        <v>56</v>
      </c>
      <c r="B20" s="103">
        <v>2143.9303440000003</v>
      </c>
      <c r="C20" s="104">
        <v>2247.1972769999998</v>
      </c>
      <c r="D20" s="104">
        <v>2131.6567759999998</v>
      </c>
      <c r="E20" s="105">
        <v>2162.9070489999999</v>
      </c>
      <c r="F20" s="103">
        <v>1817.0825559999998</v>
      </c>
      <c r="G20" s="104">
        <v>1731.9188780000002</v>
      </c>
      <c r="H20" s="104">
        <v>1736.6236350000004</v>
      </c>
      <c r="I20" s="105">
        <v>1728.1860510000001</v>
      </c>
      <c r="J20" s="103">
        <v>1596.6976579999998</v>
      </c>
      <c r="K20" s="104">
        <v>1673.4733439999998</v>
      </c>
      <c r="L20" s="104">
        <v>1764.2810000000004</v>
      </c>
      <c r="M20" s="105">
        <v>1782.4459979999992</v>
      </c>
      <c r="N20" s="91"/>
      <c r="O20" s="103">
        <v>8685.6914460000007</v>
      </c>
      <c r="P20" s="104">
        <v>7013.8111199999994</v>
      </c>
      <c r="Q20" s="105">
        <v>6816.8979999999992</v>
      </c>
      <c r="R20"/>
      <c r="S20"/>
      <c r="T20" s="155"/>
    </row>
    <row r="21" spans="1:21" s="5" customFormat="1" x14ac:dyDescent="0.25">
      <c r="A21" s="37" t="s">
        <v>57</v>
      </c>
      <c r="B21" s="97">
        <v>33.028000000000006</v>
      </c>
      <c r="C21" s="98">
        <v>36.436000000000007</v>
      </c>
      <c r="D21" s="98">
        <v>33.096000000000004</v>
      </c>
      <c r="E21" s="99">
        <v>28.978000000000002</v>
      </c>
      <c r="F21" s="97">
        <v>11.108000000000001</v>
      </c>
      <c r="G21" s="98">
        <v>6.7990000000000004</v>
      </c>
      <c r="H21" s="98">
        <v>10.486000000000001</v>
      </c>
      <c r="I21" s="99">
        <v>13.958000000000002</v>
      </c>
      <c r="J21" s="97">
        <v>9.7970000000000006</v>
      </c>
      <c r="K21" s="98">
        <v>11.303000000000001</v>
      </c>
      <c r="L21" s="98">
        <v>9.1589999999999989</v>
      </c>
      <c r="M21" s="99">
        <v>16.742000000000004</v>
      </c>
      <c r="N21" s="84"/>
      <c r="O21" s="97">
        <v>131.53799999999998</v>
      </c>
      <c r="P21" s="98">
        <v>42.350999999999999</v>
      </c>
      <c r="Q21" s="99">
        <v>47.001000000000005</v>
      </c>
      <c r="R21"/>
      <c r="S21"/>
      <c r="T21" s="155"/>
      <c r="U21" s="3"/>
    </row>
    <row r="22" spans="1:21" s="3" customFormat="1" x14ac:dyDescent="0.25">
      <c r="A22" s="27" t="s">
        <v>58</v>
      </c>
      <c r="B22" s="103">
        <v>2176.9583440000001</v>
      </c>
      <c r="C22" s="104">
        <v>2283.6332769999999</v>
      </c>
      <c r="D22" s="104">
        <v>2164.7527760000003</v>
      </c>
      <c r="E22" s="105">
        <v>2191.885049</v>
      </c>
      <c r="F22" s="103">
        <v>1828.1905559999998</v>
      </c>
      <c r="G22" s="104">
        <v>1738.7178780000002</v>
      </c>
      <c r="H22" s="104">
        <v>1747.1096350000003</v>
      </c>
      <c r="I22" s="105">
        <v>1742.1440510000002</v>
      </c>
      <c r="J22" s="103">
        <v>1606.4946580000001</v>
      </c>
      <c r="K22" s="104">
        <v>1684.7763439999999</v>
      </c>
      <c r="L22" s="104">
        <v>1773.44</v>
      </c>
      <c r="M22" s="105">
        <v>1799.1879980000003</v>
      </c>
      <c r="N22" s="91"/>
      <c r="O22" s="103">
        <v>8817.2294460000012</v>
      </c>
      <c r="P22" s="104">
        <v>7056.1621200000009</v>
      </c>
      <c r="Q22" s="105">
        <v>6863.8990000000003</v>
      </c>
      <c r="R22"/>
      <c r="S22"/>
      <c r="T22" s="155"/>
    </row>
    <row r="23" spans="1:21" s="6" customFormat="1" x14ac:dyDescent="0.25">
      <c r="A23" s="28" t="s">
        <v>209</v>
      </c>
      <c r="B23" s="133"/>
      <c r="C23" s="134"/>
      <c r="D23" s="134"/>
      <c r="E23" s="135"/>
      <c r="F23" s="133"/>
      <c r="G23" s="134"/>
      <c r="H23" s="134"/>
      <c r="I23" s="135"/>
      <c r="J23" s="136"/>
      <c r="K23" s="137"/>
      <c r="L23" s="137"/>
      <c r="M23" s="140">
        <v>3.0387498197413043E-2</v>
      </c>
      <c r="N23" s="93"/>
      <c r="O23" s="92"/>
      <c r="P23" s="93"/>
      <c r="Q23" s="140">
        <v>2.79318826937347E-3</v>
      </c>
      <c r="R23"/>
      <c r="S23"/>
      <c r="T23" s="155"/>
      <c r="U23" s="3"/>
    </row>
    <row r="24" spans="1:21" s="4" customFormat="1" x14ac:dyDescent="0.25">
      <c r="A24" s="38"/>
      <c r="B24" s="97"/>
      <c r="C24" s="98"/>
      <c r="D24" s="98"/>
      <c r="E24" s="99"/>
      <c r="F24" s="97"/>
      <c r="G24" s="98"/>
      <c r="H24" s="98"/>
      <c r="I24" s="99"/>
      <c r="J24" s="97"/>
      <c r="K24" s="98"/>
      <c r="L24" s="98"/>
      <c r="M24" s="61"/>
      <c r="N24" s="60"/>
      <c r="O24" s="59"/>
      <c r="P24" s="60"/>
      <c r="Q24" s="61"/>
      <c r="R24"/>
      <c r="S24"/>
      <c r="T24"/>
      <c r="U24" s="3"/>
    </row>
    <row r="25" spans="1:21" s="4" customFormat="1" x14ac:dyDescent="0.25">
      <c r="A25" s="27" t="s">
        <v>19</v>
      </c>
      <c r="B25" s="103">
        <v>615.26224500000001</v>
      </c>
      <c r="C25" s="104">
        <v>711.806016</v>
      </c>
      <c r="D25" s="104">
        <v>663.15741700000012</v>
      </c>
      <c r="E25" s="105">
        <v>607.88370899999984</v>
      </c>
      <c r="F25" s="103">
        <v>498.63821799999994</v>
      </c>
      <c r="G25" s="104">
        <v>540.97957100000008</v>
      </c>
      <c r="H25" s="104">
        <v>593.34264900000051</v>
      </c>
      <c r="I25" s="105">
        <v>511.21355400000004</v>
      </c>
      <c r="J25" s="103">
        <v>482.73338799999999</v>
      </c>
      <c r="K25" s="104">
        <v>515.83952399999987</v>
      </c>
      <c r="L25" s="104">
        <v>588.0297450000005</v>
      </c>
      <c r="M25" s="64">
        <v>543.45534299999963</v>
      </c>
      <c r="N25" s="60"/>
      <c r="O25" s="62">
        <v>2598.1093869999995</v>
      </c>
      <c r="P25" s="63">
        <v>2144.1739920000009</v>
      </c>
      <c r="Q25" s="64">
        <v>2130.058</v>
      </c>
      <c r="R25"/>
      <c r="S25"/>
      <c r="T25" s="155"/>
      <c r="U25" s="3"/>
    </row>
    <row r="26" spans="1:21" s="6" customFormat="1" x14ac:dyDescent="0.25">
      <c r="A26" s="28" t="s">
        <v>73</v>
      </c>
      <c r="B26" s="136">
        <v>0.28262472118299753</v>
      </c>
      <c r="C26" s="137">
        <v>0.31169891556979623</v>
      </c>
      <c r="D26" s="137">
        <v>0.30634325746211677</v>
      </c>
      <c r="E26" s="138">
        <v>0.27733375401111188</v>
      </c>
      <c r="F26" s="136">
        <v>0.27274958639486596</v>
      </c>
      <c r="G26" s="137">
        <v>0.31113706130535346</v>
      </c>
      <c r="H26" s="137">
        <v>0.339613861153024</v>
      </c>
      <c r="I26" s="138">
        <v>0.29343931330280104</v>
      </c>
      <c r="J26" s="136">
        <v>0.30048863567400669</v>
      </c>
      <c r="K26" s="137">
        <v>0.30617685595898886</v>
      </c>
      <c r="L26" s="137">
        <v>0.33157577645705549</v>
      </c>
      <c r="M26" s="140">
        <v>0.30205589610652767</v>
      </c>
      <c r="N26" s="95"/>
      <c r="O26" s="139">
        <v>0.29466278527873063</v>
      </c>
      <c r="P26" s="205">
        <v>0.30387255217996617</v>
      </c>
      <c r="Q26" s="140">
        <v>0.31032770150026973</v>
      </c>
      <c r="R26"/>
      <c r="S26"/>
      <c r="T26"/>
      <c r="U26" s="3"/>
    </row>
    <row r="27" spans="1:21" x14ac:dyDescent="0.25">
      <c r="A27" s="27" t="s">
        <v>18</v>
      </c>
      <c r="B27" s="103">
        <v>600.1092450000001</v>
      </c>
      <c r="C27" s="104">
        <v>711.7230159999998</v>
      </c>
      <c r="D27" s="104">
        <v>663.29741699999988</v>
      </c>
      <c r="E27" s="105">
        <v>607.85370899999987</v>
      </c>
      <c r="F27" s="103">
        <v>501.58421799999991</v>
      </c>
      <c r="G27" s="104">
        <v>475.35257100000018</v>
      </c>
      <c r="H27" s="104">
        <v>593.95264900000041</v>
      </c>
      <c r="I27" s="105">
        <v>511.69255399999997</v>
      </c>
      <c r="J27" s="103">
        <v>478.94938799999983</v>
      </c>
      <c r="K27" s="104">
        <v>510.84352399999995</v>
      </c>
      <c r="L27" s="104">
        <v>582.09074500000008</v>
      </c>
      <c r="M27" s="64">
        <v>595.51534299999958</v>
      </c>
      <c r="N27" s="83"/>
      <c r="O27" s="62">
        <v>2582.9833869999998</v>
      </c>
      <c r="P27" s="63">
        <v>2082.5819920000004</v>
      </c>
      <c r="Q27" s="64">
        <v>2167.3989999999994</v>
      </c>
      <c r="T27" s="155"/>
      <c r="U27" s="3"/>
    </row>
    <row r="28" spans="1:21" s="7" customFormat="1" x14ac:dyDescent="0.25">
      <c r="A28" s="28" t="s">
        <v>73</v>
      </c>
      <c r="B28" s="136">
        <v>0.27566409189867347</v>
      </c>
      <c r="C28" s="137">
        <v>0.311662569979269</v>
      </c>
      <c r="D28" s="137">
        <v>0.30640792997417077</v>
      </c>
      <c r="E28" s="138">
        <v>0.27732006716197088</v>
      </c>
      <c r="F28" s="136">
        <v>0.27436101578899086</v>
      </c>
      <c r="G28" s="137">
        <v>0.27339258255444254</v>
      </c>
      <c r="H28" s="137">
        <v>0.33996300924755662</v>
      </c>
      <c r="I28" s="138">
        <v>0.29371426186387151</v>
      </c>
      <c r="J28" s="136">
        <v>0.29813319678029071</v>
      </c>
      <c r="K28" s="137">
        <v>0.30321147719058905</v>
      </c>
      <c r="L28" s="137">
        <v>0.32822691774179003</v>
      </c>
      <c r="M28" s="140">
        <v>0.33099117138508138</v>
      </c>
      <c r="N28" s="96"/>
      <c r="O28" s="139">
        <v>0.29294728041491408</v>
      </c>
      <c r="P28" s="205">
        <v>0.29514372779178721</v>
      </c>
      <c r="Q28" s="140">
        <v>0.31576790392749066</v>
      </c>
      <c r="R28"/>
      <c r="S28"/>
      <c r="T28"/>
      <c r="U28" s="3"/>
    </row>
    <row r="29" spans="1:21" x14ac:dyDescent="0.25">
      <c r="A29" s="38"/>
      <c r="B29" s="22"/>
      <c r="C29" s="10"/>
      <c r="D29" s="10"/>
      <c r="E29" s="25"/>
      <c r="F29" s="22"/>
      <c r="G29" s="10"/>
      <c r="H29" s="10"/>
      <c r="I29" s="25"/>
      <c r="J29" s="22"/>
      <c r="K29" s="10"/>
      <c r="L29" s="10"/>
      <c r="M29" s="25"/>
      <c r="N29" s="8"/>
      <c r="O29" s="22"/>
      <c r="P29" s="10"/>
      <c r="Q29" s="25"/>
    </row>
    <row r="30" spans="1:21" x14ac:dyDescent="0.25">
      <c r="A30" s="38"/>
      <c r="B30" s="22"/>
      <c r="C30" s="10"/>
      <c r="D30" s="10"/>
      <c r="E30" s="25"/>
      <c r="F30" s="22"/>
      <c r="G30" s="10"/>
      <c r="H30" s="10"/>
      <c r="I30" s="25"/>
      <c r="J30" s="22"/>
      <c r="K30" s="10"/>
      <c r="L30" s="10"/>
      <c r="M30" s="25"/>
      <c r="N30" s="8"/>
      <c r="O30" s="22"/>
      <c r="P30" s="10"/>
      <c r="Q30" s="25"/>
    </row>
    <row r="31" spans="1:21" s="29" customFormat="1" x14ac:dyDescent="0.25">
      <c r="A31" s="32" t="s">
        <v>59</v>
      </c>
      <c r="B31" s="32"/>
      <c r="C31" s="33"/>
      <c r="D31" s="33"/>
      <c r="E31" s="34"/>
      <c r="F31" s="32"/>
      <c r="G31" s="33"/>
      <c r="H31" s="33"/>
      <c r="I31" s="34"/>
      <c r="J31" s="32"/>
      <c r="K31" s="33"/>
      <c r="L31" s="33"/>
      <c r="M31" s="34"/>
      <c r="N31" s="48"/>
      <c r="O31" s="32"/>
      <c r="P31" s="33"/>
      <c r="Q31" s="34"/>
    </row>
    <row r="32" spans="1:21" x14ac:dyDescent="0.25">
      <c r="A32" s="37" t="s">
        <v>60</v>
      </c>
      <c r="B32" s="97">
        <v>1191</v>
      </c>
      <c r="C32" s="98">
        <v>1192</v>
      </c>
      <c r="D32" s="98">
        <v>1200</v>
      </c>
      <c r="E32" s="99">
        <v>1205</v>
      </c>
      <c r="F32" s="97">
        <v>1217</v>
      </c>
      <c r="G32" s="98">
        <v>1223</v>
      </c>
      <c r="H32" s="98">
        <v>1222</v>
      </c>
      <c r="I32" s="99">
        <v>1214</v>
      </c>
      <c r="J32" s="97">
        <v>1201</v>
      </c>
      <c r="K32" s="98">
        <v>1209.0619999999999</v>
      </c>
      <c r="L32" s="98">
        <v>1215.777</v>
      </c>
      <c r="M32" s="99">
        <v>1209</v>
      </c>
      <c r="N32" s="86"/>
      <c r="O32" s="97">
        <v>1205</v>
      </c>
      <c r="P32" s="98">
        <v>1214</v>
      </c>
      <c r="Q32" s="99">
        <v>1209</v>
      </c>
      <c r="S32" s="227"/>
    </row>
    <row r="33" spans="1:19" x14ac:dyDescent="0.25">
      <c r="A33" s="37" t="s">
        <v>61</v>
      </c>
      <c r="B33" s="97">
        <v>458</v>
      </c>
      <c r="C33" s="98">
        <v>454</v>
      </c>
      <c r="D33" s="98">
        <v>451</v>
      </c>
      <c r="E33" s="99">
        <v>436</v>
      </c>
      <c r="F33" s="97">
        <v>424</v>
      </c>
      <c r="G33" s="98">
        <v>417</v>
      </c>
      <c r="H33" s="98">
        <v>410</v>
      </c>
      <c r="I33" s="99">
        <v>398</v>
      </c>
      <c r="J33" s="97">
        <v>389</v>
      </c>
      <c r="K33" s="98">
        <v>396.298</v>
      </c>
      <c r="L33" s="98">
        <v>394.81</v>
      </c>
      <c r="M33" s="99">
        <v>391</v>
      </c>
      <c r="N33" s="86"/>
      <c r="O33" s="97">
        <v>436</v>
      </c>
      <c r="P33" s="98">
        <v>398</v>
      </c>
      <c r="Q33" s="99">
        <v>391</v>
      </c>
      <c r="S33" s="227"/>
    </row>
    <row r="34" spans="1:19" x14ac:dyDescent="0.25">
      <c r="A34" s="38" t="s">
        <v>62</v>
      </c>
      <c r="B34" s="97">
        <v>1649</v>
      </c>
      <c r="C34" s="98">
        <v>1646</v>
      </c>
      <c r="D34" s="98">
        <v>1651</v>
      </c>
      <c r="E34" s="99">
        <v>1641</v>
      </c>
      <c r="F34" s="97">
        <v>1641</v>
      </c>
      <c r="G34" s="98">
        <v>1640</v>
      </c>
      <c r="H34" s="98">
        <v>1632</v>
      </c>
      <c r="I34" s="99">
        <v>1612</v>
      </c>
      <c r="J34" s="97">
        <v>1590</v>
      </c>
      <c r="K34" s="98">
        <v>1605.36</v>
      </c>
      <c r="L34" s="98">
        <v>1610.587</v>
      </c>
      <c r="M34" s="99">
        <v>1600</v>
      </c>
      <c r="N34" s="86"/>
      <c r="O34" s="97">
        <v>1641</v>
      </c>
      <c r="P34" s="98">
        <v>1612</v>
      </c>
      <c r="Q34" s="99">
        <v>1600</v>
      </c>
      <c r="S34" s="227"/>
    </row>
    <row r="35" spans="1:19" x14ac:dyDescent="0.25">
      <c r="A35" s="37" t="s">
        <v>141</v>
      </c>
      <c r="B35" s="97">
        <v>310.91339418217063</v>
      </c>
      <c r="C35" s="98">
        <v>333.08077364216717</v>
      </c>
      <c r="D35" s="98">
        <v>319.83837990164903</v>
      </c>
      <c r="E35" s="99">
        <v>311.24166662500539</v>
      </c>
      <c r="F35" s="97">
        <v>298.50214199828969</v>
      </c>
      <c r="G35" s="98">
        <v>304.83702725880283</v>
      </c>
      <c r="H35" s="98">
        <v>317.99649837440143</v>
      </c>
      <c r="I35" s="99">
        <v>305.62409601311327</v>
      </c>
      <c r="J35" s="97">
        <v>300.46284613439866</v>
      </c>
      <c r="K35" s="98">
        <v>297.86621143950725</v>
      </c>
      <c r="L35" s="98">
        <v>307.01816569817674</v>
      </c>
      <c r="M35" s="99">
        <v>300.28073307541439</v>
      </c>
      <c r="N35" s="86"/>
      <c r="O35" s="97">
        <v>318.76855358774804</v>
      </c>
      <c r="P35" s="98">
        <v>306.73994091115179</v>
      </c>
      <c r="Q35" s="99">
        <v>301.40698908687426</v>
      </c>
      <c r="S35" s="227"/>
    </row>
    <row r="36" spans="1:19" x14ac:dyDescent="0.25">
      <c r="A36" s="37" t="s">
        <v>142</v>
      </c>
      <c r="B36" s="97">
        <v>83.228762010064116</v>
      </c>
      <c r="C36" s="98">
        <v>83.107156658165252</v>
      </c>
      <c r="D36" s="98">
        <v>78.996194799818085</v>
      </c>
      <c r="E36" s="99">
        <v>78.933976906402847</v>
      </c>
      <c r="F36" s="97">
        <v>71.857600649021393</v>
      </c>
      <c r="G36" s="98">
        <v>75.392180284169271</v>
      </c>
      <c r="H36" s="98">
        <v>71.532967864675086</v>
      </c>
      <c r="I36" s="99">
        <v>68.631794818780691</v>
      </c>
      <c r="J36" s="97">
        <v>64.90432458685801</v>
      </c>
      <c r="K36" s="98">
        <v>60.657922930524173</v>
      </c>
      <c r="L36" s="98">
        <v>61.275739148112478</v>
      </c>
      <c r="M36" s="99">
        <v>61.979329140667431</v>
      </c>
      <c r="N36" s="86"/>
      <c r="O36" s="97">
        <v>81.066522593612575</v>
      </c>
      <c r="P36" s="98">
        <v>71.853635904161621</v>
      </c>
      <c r="Q36" s="99">
        <v>62.204328951540525</v>
      </c>
      <c r="S36" s="227"/>
    </row>
    <row r="37" spans="1:19" x14ac:dyDescent="0.25">
      <c r="A37" s="38" t="s">
        <v>143</v>
      </c>
      <c r="B37" s="97">
        <v>244.39990166585491</v>
      </c>
      <c r="C37" s="98">
        <v>261.2642217278007</v>
      </c>
      <c r="D37" s="98">
        <v>251.34379708316632</v>
      </c>
      <c r="E37" s="99">
        <v>245.90734044548182</v>
      </c>
      <c r="F37" s="97">
        <v>237.02065866622829</v>
      </c>
      <c r="G37" s="98">
        <v>243.33035461900076</v>
      </c>
      <c r="H37" s="98">
        <v>253.13224695675066</v>
      </c>
      <c r="I37" s="99">
        <v>244.17610535627242</v>
      </c>
      <c r="J37" s="97">
        <v>240.12343549081461</v>
      </c>
      <c r="K37" s="98">
        <v>237.42983798626452</v>
      </c>
      <c r="L37" s="98">
        <v>244.15240049590182</v>
      </c>
      <c r="M37" s="99">
        <v>239.95494767894274</v>
      </c>
      <c r="N37" s="86"/>
      <c r="O37" s="97">
        <v>250.72881523057595</v>
      </c>
      <c r="P37" s="98">
        <v>244.41484139956302</v>
      </c>
      <c r="Q37" s="99">
        <v>240.41515541298091</v>
      </c>
      <c r="S37" s="227"/>
    </row>
    <row r="38" spans="1:19" x14ac:dyDescent="0.25">
      <c r="A38" s="38" t="s">
        <v>65</v>
      </c>
      <c r="B38" s="97">
        <v>290.13747001806627</v>
      </c>
      <c r="C38" s="98">
        <v>286.92687942230401</v>
      </c>
      <c r="D38" s="98">
        <v>273.99957771758045</v>
      </c>
      <c r="E38" s="99">
        <v>287.30567871676169</v>
      </c>
      <c r="F38" s="97">
        <v>273.72278097940301</v>
      </c>
      <c r="G38" s="98">
        <v>292.08509665397611</v>
      </c>
      <c r="H38" s="98">
        <v>278.72924419621847</v>
      </c>
      <c r="I38" s="99">
        <v>288.86228909314076</v>
      </c>
      <c r="J38" s="97">
        <v>284.27729738664692</v>
      </c>
      <c r="K38" s="98">
        <v>290.37010930375345</v>
      </c>
      <c r="L38" s="98">
        <v>277.93184255036095</v>
      </c>
      <c r="M38" s="99">
        <v>292.43913688945821</v>
      </c>
      <c r="N38" s="86"/>
      <c r="O38" s="97">
        <v>284.59240146867808</v>
      </c>
      <c r="P38" s="98">
        <v>283.34985273068463</v>
      </c>
      <c r="Q38" s="99">
        <v>286.2545965325549</v>
      </c>
      <c r="S38" s="227"/>
    </row>
    <row r="39" spans="1:19" x14ac:dyDescent="0.25">
      <c r="A39" s="38" t="s">
        <v>66</v>
      </c>
      <c r="B39" s="97">
        <v>34</v>
      </c>
      <c r="C39" s="98">
        <v>28.999999999999996</v>
      </c>
      <c r="D39" s="98">
        <v>34</v>
      </c>
      <c r="E39" s="99">
        <v>32</v>
      </c>
      <c r="F39" s="97">
        <v>28.999999999999996</v>
      </c>
      <c r="G39" s="98">
        <v>30</v>
      </c>
      <c r="H39" s="98">
        <v>34</v>
      </c>
      <c r="I39" s="99">
        <v>33</v>
      </c>
      <c r="J39" s="97">
        <v>31</v>
      </c>
      <c r="K39" s="98">
        <v>25.75833492318775</v>
      </c>
      <c r="L39" s="98">
        <v>31.217900447031326</v>
      </c>
      <c r="M39" s="99">
        <v>32.709294007042381</v>
      </c>
      <c r="N39" s="86"/>
      <c r="O39" s="97">
        <v>32</v>
      </c>
      <c r="P39" s="98">
        <v>32</v>
      </c>
      <c r="Q39" s="99">
        <v>30.14404112427961</v>
      </c>
      <c r="S39" s="227"/>
    </row>
    <row r="40" spans="1:19" x14ac:dyDescent="0.25">
      <c r="A40" s="38"/>
      <c r="B40" s="22"/>
      <c r="C40" s="10"/>
      <c r="D40" s="10"/>
      <c r="E40" s="25"/>
      <c r="F40" s="22"/>
      <c r="G40" s="10"/>
      <c r="H40" s="10"/>
      <c r="I40" s="25"/>
      <c r="J40" s="22"/>
      <c r="K40" s="10"/>
      <c r="L40" s="10"/>
      <c r="M40" s="25"/>
      <c r="N40" s="8"/>
      <c r="O40" s="130"/>
      <c r="P40" s="131"/>
      <c r="Q40" s="132"/>
    </row>
    <row r="41" spans="1:19" s="29" customFormat="1" x14ac:dyDescent="0.25">
      <c r="A41" s="32" t="s">
        <v>67</v>
      </c>
      <c r="B41" s="32"/>
      <c r="C41" s="33"/>
      <c r="D41" s="33"/>
      <c r="E41" s="34"/>
      <c r="F41" s="32"/>
      <c r="G41" s="33"/>
      <c r="H41" s="33"/>
      <c r="I41" s="34"/>
      <c r="J41" s="32"/>
      <c r="K41" s="33"/>
      <c r="L41" s="33"/>
      <c r="M41" s="34"/>
      <c r="N41" s="48"/>
      <c r="O41" s="141"/>
      <c r="P41" s="273"/>
      <c r="Q41" s="142"/>
    </row>
    <row r="42" spans="1:19" x14ac:dyDescent="0.25">
      <c r="A42" s="37" t="s">
        <v>69</v>
      </c>
      <c r="B42" s="97" t="s">
        <v>156</v>
      </c>
      <c r="C42" s="98" t="s">
        <v>156</v>
      </c>
      <c r="D42" s="98" t="s">
        <v>156</v>
      </c>
      <c r="E42" s="99" t="s">
        <v>156</v>
      </c>
      <c r="F42" s="97" t="s">
        <v>156</v>
      </c>
      <c r="G42" s="98" t="s">
        <v>156</v>
      </c>
      <c r="H42" s="98" t="s">
        <v>156</v>
      </c>
      <c r="I42" s="99" t="s">
        <v>156</v>
      </c>
      <c r="J42" s="97" t="s">
        <v>156</v>
      </c>
      <c r="K42" s="98" t="s">
        <v>156</v>
      </c>
      <c r="L42" s="98" t="s">
        <v>156</v>
      </c>
      <c r="M42" s="99">
        <v>0</v>
      </c>
      <c r="N42" s="8"/>
      <c r="O42" s="97" t="s">
        <v>156</v>
      </c>
      <c r="P42" s="98" t="s">
        <v>156</v>
      </c>
      <c r="Q42" s="99">
        <v>0</v>
      </c>
      <c r="S42" s="227"/>
    </row>
    <row r="43" spans="1:19" x14ac:dyDescent="0.25">
      <c r="A43" s="37" t="s">
        <v>70</v>
      </c>
      <c r="B43" s="97">
        <v>30</v>
      </c>
      <c r="C43" s="98">
        <v>29</v>
      </c>
      <c r="D43" s="98">
        <v>29</v>
      </c>
      <c r="E43" s="99">
        <v>28</v>
      </c>
      <c r="F43" s="97" t="s">
        <v>156</v>
      </c>
      <c r="G43" s="98" t="s">
        <v>156</v>
      </c>
      <c r="H43" s="98" t="s">
        <v>156</v>
      </c>
      <c r="I43" s="99" t="s">
        <v>156</v>
      </c>
      <c r="J43" s="97" t="s">
        <v>156</v>
      </c>
      <c r="K43" s="98" t="s">
        <v>156</v>
      </c>
      <c r="L43" s="98" t="s">
        <v>156</v>
      </c>
      <c r="M43" s="99">
        <v>0</v>
      </c>
      <c r="N43" s="8"/>
      <c r="O43" s="97">
        <v>28</v>
      </c>
      <c r="P43" s="98" t="s">
        <v>156</v>
      </c>
      <c r="Q43" s="99">
        <v>0</v>
      </c>
      <c r="S43" s="227"/>
    </row>
    <row r="44" spans="1:19" x14ac:dyDescent="0.25">
      <c r="A44" s="38" t="s">
        <v>71</v>
      </c>
      <c r="B44" s="97">
        <v>30</v>
      </c>
      <c r="C44" s="98">
        <v>29</v>
      </c>
      <c r="D44" s="98">
        <v>29</v>
      </c>
      <c r="E44" s="99">
        <v>28</v>
      </c>
      <c r="F44" s="97">
        <v>0</v>
      </c>
      <c r="G44" s="98">
        <v>0</v>
      </c>
      <c r="H44" s="98">
        <v>0</v>
      </c>
      <c r="I44" s="99">
        <v>0</v>
      </c>
      <c r="J44" s="97">
        <v>0</v>
      </c>
      <c r="K44" s="98">
        <v>0</v>
      </c>
      <c r="L44" s="98">
        <v>0</v>
      </c>
      <c r="M44" s="99">
        <v>0</v>
      </c>
      <c r="N44" s="8"/>
      <c r="O44" s="97">
        <v>28</v>
      </c>
      <c r="P44" s="98">
        <v>0</v>
      </c>
      <c r="Q44" s="99">
        <v>0</v>
      </c>
      <c r="S44" s="227"/>
    </row>
    <row r="45" spans="1:19" x14ac:dyDescent="0.25">
      <c r="A45" s="38" t="s">
        <v>75</v>
      </c>
      <c r="B45" s="97">
        <v>187</v>
      </c>
      <c r="C45" s="98">
        <v>186</v>
      </c>
      <c r="D45" s="98">
        <v>186</v>
      </c>
      <c r="E45" s="99">
        <v>184</v>
      </c>
      <c r="F45" s="97" t="s">
        <v>156</v>
      </c>
      <c r="G45" s="98" t="s">
        <v>156</v>
      </c>
      <c r="H45" s="98" t="s">
        <v>156</v>
      </c>
      <c r="I45" s="99" t="s">
        <v>156</v>
      </c>
      <c r="J45" s="97" t="s">
        <v>156</v>
      </c>
      <c r="K45" s="98" t="s">
        <v>156</v>
      </c>
      <c r="L45" s="98" t="s">
        <v>156</v>
      </c>
      <c r="M45" s="99">
        <v>0</v>
      </c>
      <c r="N45" s="8"/>
      <c r="O45" s="97">
        <v>184</v>
      </c>
      <c r="P45" s="98" t="s">
        <v>156</v>
      </c>
      <c r="Q45" s="99">
        <v>0</v>
      </c>
      <c r="S45" s="227"/>
    </row>
    <row r="46" spans="1:19" x14ac:dyDescent="0.25">
      <c r="A46" s="38" t="s">
        <v>144</v>
      </c>
      <c r="B46" s="97">
        <v>269.52322676072367</v>
      </c>
      <c r="C46" s="98">
        <v>275.11290160714543</v>
      </c>
      <c r="D46" s="98">
        <v>281.83239843617207</v>
      </c>
      <c r="E46" s="99">
        <v>296.10190835997287</v>
      </c>
      <c r="F46" s="97">
        <v>173.58597995860691</v>
      </c>
      <c r="G46" s="98" t="s">
        <v>156</v>
      </c>
      <c r="H46" s="98" t="s">
        <v>156</v>
      </c>
      <c r="I46" s="99" t="s">
        <v>156</v>
      </c>
      <c r="J46" s="97" t="s">
        <v>156</v>
      </c>
      <c r="K46" s="98" t="s">
        <v>156</v>
      </c>
      <c r="L46" s="98" t="s">
        <v>156</v>
      </c>
      <c r="M46" s="99">
        <v>0</v>
      </c>
      <c r="N46" s="8"/>
      <c r="O46" s="97">
        <v>280.64260879100351</v>
      </c>
      <c r="P46" s="98">
        <v>173.58597995860691</v>
      </c>
      <c r="Q46" s="99">
        <v>0</v>
      </c>
      <c r="S46" s="227"/>
    </row>
    <row r="47" spans="1:19" x14ac:dyDescent="0.25">
      <c r="A47" s="38" t="s">
        <v>76</v>
      </c>
      <c r="B47" s="97">
        <v>11</v>
      </c>
      <c r="C47" s="98">
        <v>12</v>
      </c>
      <c r="D47" s="98">
        <v>12</v>
      </c>
      <c r="E47" s="99">
        <v>12</v>
      </c>
      <c r="F47" s="97">
        <v>0</v>
      </c>
      <c r="G47" s="98">
        <v>0</v>
      </c>
      <c r="H47" s="98">
        <v>0</v>
      </c>
      <c r="I47" s="99">
        <v>0</v>
      </c>
      <c r="J47" s="97">
        <v>0</v>
      </c>
      <c r="K47" s="98">
        <v>0</v>
      </c>
      <c r="L47" s="98">
        <v>0</v>
      </c>
      <c r="M47" s="99">
        <v>0</v>
      </c>
      <c r="N47" s="8"/>
      <c r="O47" s="97">
        <v>12</v>
      </c>
      <c r="P47" s="98">
        <v>0</v>
      </c>
      <c r="Q47" s="99">
        <v>0</v>
      </c>
      <c r="S47" s="227"/>
    </row>
    <row r="48" spans="1:19" x14ac:dyDescent="0.25">
      <c r="A48" s="38" t="s">
        <v>145</v>
      </c>
      <c r="B48" s="97">
        <v>229.62962962962965</v>
      </c>
      <c r="C48" s="98">
        <v>317.49011857707507</v>
      </c>
      <c r="D48" s="98">
        <v>280.5555555555556</v>
      </c>
      <c r="E48" s="99">
        <v>261.11111111111109</v>
      </c>
      <c r="F48" s="97">
        <v>225</v>
      </c>
      <c r="G48" s="98" t="s">
        <v>156</v>
      </c>
      <c r="H48" s="98" t="s">
        <v>156</v>
      </c>
      <c r="I48" s="99" t="s">
        <v>156</v>
      </c>
      <c r="J48" s="97" t="s">
        <v>156</v>
      </c>
      <c r="K48" s="98" t="s">
        <v>156</v>
      </c>
      <c r="L48" s="98" t="s">
        <v>156</v>
      </c>
      <c r="M48" s="99">
        <v>0</v>
      </c>
      <c r="N48" s="8"/>
      <c r="O48" s="97">
        <v>272.19660371834283</v>
      </c>
      <c r="P48" s="98">
        <v>225</v>
      </c>
      <c r="Q48" s="99">
        <v>0</v>
      </c>
      <c r="S48" s="227"/>
    </row>
    <row r="49" spans="1:17" x14ac:dyDescent="0.25">
      <c r="A49" s="38"/>
      <c r="B49" s="130"/>
      <c r="C49" s="131"/>
      <c r="D49" s="131"/>
      <c r="E49" s="132"/>
      <c r="F49" s="130"/>
      <c r="G49" s="131"/>
      <c r="H49" s="131"/>
      <c r="I49" s="132"/>
      <c r="J49" s="130"/>
      <c r="K49" s="131"/>
      <c r="L49" s="131"/>
      <c r="M49" s="132"/>
      <c r="N49" s="8"/>
      <c r="O49" s="97"/>
      <c r="P49" s="98"/>
      <c r="Q49" s="99"/>
    </row>
    <row r="50" spans="1:17" x14ac:dyDescent="0.25">
      <c r="A50" s="38"/>
      <c r="B50" s="97"/>
      <c r="C50" s="98"/>
      <c r="D50" s="98"/>
      <c r="E50" s="99"/>
      <c r="F50" s="97"/>
      <c r="G50" s="98"/>
      <c r="H50" s="98"/>
      <c r="I50" s="99"/>
      <c r="J50" s="97"/>
      <c r="K50" s="98"/>
      <c r="L50" s="98"/>
      <c r="M50" s="99"/>
      <c r="N50" s="8"/>
      <c r="O50" s="97"/>
      <c r="P50" s="98"/>
      <c r="Q50" s="99"/>
    </row>
    <row r="51" spans="1:17" ht="15.75" thickBot="1" x14ac:dyDescent="0.3">
      <c r="A51" s="39"/>
      <c r="B51" s="30"/>
      <c r="C51" s="16"/>
      <c r="D51" s="16"/>
      <c r="E51" s="31"/>
      <c r="F51" s="30"/>
      <c r="G51" s="16"/>
      <c r="H51" s="16"/>
      <c r="I51" s="31"/>
      <c r="J51" s="30"/>
      <c r="K51" s="16"/>
      <c r="L51" s="16"/>
      <c r="M51" s="31"/>
      <c r="N51" s="8"/>
      <c r="O51" s="30"/>
      <c r="P51" s="16"/>
      <c r="Q51" s="31"/>
    </row>
    <row r="55" spans="1:17" x14ac:dyDescent="0.25">
      <c r="B55" s="216"/>
      <c r="C55" s="216"/>
      <c r="D55" s="216"/>
      <c r="E55" s="216"/>
      <c r="F55" s="216"/>
      <c r="G55" s="216"/>
      <c r="H55" s="216"/>
      <c r="I55" s="216"/>
      <c r="J55" s="216"/>
      <c r="K55" s="216"/>
      <c r="O55" s="216"/>
      <c r="P55" s="216"/>
    </row>
    <row r="56" spans="1:17" x14ac:dyDescent="0.25">
      <c r="B56" s="216"/>
      <c r="C56" s="216"/>
      <c r="D56" s="216"/>
      <c r="E56" s="216"/>
      <c r="F56" s="216"/>
      <c r="G56" s="216"/>
      <c r="H56" s="216"/>
      <c r="I56" s="216"/>
      <c r="J56" s="216"/>
      <c r="K56" s="216"/>
      <c r="O56" s="216"/>
      <c r="P56" s="216"/>
    </row>
    <row r="57" spans="1:17" x14ac:dyDescent="0.25">
      <c r="B57" s="216"/>
      <c r="C57" s="216"/>
      <c r="D57" s="216"/>
      <c r="E57" s="216"/>
      <c r="F57" s="216"/>
      <c r="G57" s="216"/>
      <c r="H57" s="216"/>
      <c r="I57" s="216"/>
      <c r="J57" s="216"/>
      <c r="K57" s="216"/>
      <c r="O57" s="216"/>
      <c r="P57" s="216"/>
    </row>
    <row r="58" spans="1:17" x14ac:dyDescent="0.25">
      <c r="B58" s="216"/>
      <c r="C58" s="216"/>
      <c r="D58" s="216"/>
      <c r="E58" s="216"/>
      <c r="F58" s="216"/>
      <c r="G58" s="216"/>
      <c r="H58" s="216"/>
      <c r="I58" s="216"/>
      <c r="J58" s="216"/>
      <c r="K58" s="216"/>
      <c r="O58" s="216"/>
      <c r="P58" s="216"/>
    </row>
    <row r="60" spans="1:17" x14ac:dyDescent="0.25">
      <c r="B60" s="155"/>
      <c r="C60" s="155"/>
      <c r="D60" s="155"/>
      <c r="E60" s="155"/>
      <c r="F60" s="155"/>
      <c r="G60" s="155"/>
      <c r="H60" s="155"/>
      <c r="I60" s="155"/>
      <c r="J60" s="155"/>
      <c r="K60" s="155"/>
      <c r="O60" s="155"/>
      <c r="P60" s="155"/>
    </row>
    <row r="61" spans="1:17" x14ac:dyDescent="0.25">
      <c r="B61" s="155"/>
      <c r="C61" s="155"/>
      <c r="D61" s="155"/>
      <c r="E61" s="155"/>
      <c r="F61" s="155"/>
      <c r="G61" s="155"/>
      <c r="H61" s="155"/>
      <c r="I61" s="155"/>
      <c r="J61" s="155"/>
      <c r="K61" s="155"/>
      <c r="O61" s="155"/>
      <c r="P61" s="155"/>
    </row>
    <row r="62" spans="1:17" x14ac:dyDescent="0.25">
      <c r="B62" s="155"/>
      <c r="C62" s="155"/>
      <c r="D62" s="155"/>
      <c r="E62" s="155"/>
      <c r="F62" s="155"/>
      <c r="G62" s="155"/>
      <c r="H62" s="155"/>
      <c r="I62" s="155"/>
      <c r="J62" s="155"/>
      <c r="K62" s="155"/>
      <c r="O62" s="155"/>
      <c r="P62" s="155"/>
    </row>
    <row r="63" spans="1:17" x14ac:dyDescent="0.25">
      <c r="B63" s="155"/>
      <c r="C63" s="155"/>
      <c r="D63" s="155"/>
      <c r="E63" s="155"/>
      <c r="F63" s="155"/>
      <c r="G63" s="155"/>
      <c r="H63" s="155"/>
      <c r="I63" s="155"/>
      <c r="J63" s="155"/>
      <c r="K63" s="155"/>
      <c r="O63" s="155"/>
      <c r="P63" s="155"/>
    </row>
    <row r="66" spans="2:16" x14ac:dyDescent="0.25">
      <c r="B66" s="155"/>
      <c r="C66" s="155"/>
      <c r="D66" s="155"/>
      <c r="E66" s="155"/>
      <c r="F66" s="155"/>
      <c r="G66" s="155"/>
      <c r="H66" s="155"/>
      <c r="I66" s="155"/>
      <c r="J66" s="155"/>
      <c r="K66" s="155"/>
      <c r="O66" s="155"/>
      <c r="P66" s="155"/>
    </row>
  </sheetData>
  <mergeCells count="3">
    <mergeCell ref="B4:E4"/>
    <mergeCell ref="F4:I4"/>
    <mergeCell ref="J4:M4"/>
  </mergeCells>
  <pageMargins left="0.7" right="0.7" top="0.75" bottom="0.75" header="0.3" footer="0.3"/>
  <pageSetup paperSize="9" scale="63" orientation="landscape" r:id="rId1"/>
  <headerFooter>
    <oddFooter>&amp;C&amp;P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5"/>
  <sheetViews>
    <sheetView showGridLines="0" zoomScale="85" zoomScaleNormal="85" workbookViewId="0"/>
  </sheetViews>
  <sheetFormatPr defaultRowHeight="15" x14ac:dyDescent="0.25"/>
  <cols>
    <col min="1" max="1" width="60.7109375" customWidth="1"/>
    <col min="14" max="14" width="4.7109375" customWidth="1"/>
  </cols>
  <sheetData>
    <row r="1" spans="1:21" ht="39.950000000000003" customHeight="1" x14ac:dyDescent="0.25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</row>
    <row r="2" spans="1:21" ht="26.25" x14ac:dyDescent="0.4">
      <c r="A2" s="9" t="s">
        <v>80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</row>
    <row r="3" spans="1:21" s="4" customFormat="1" ht="15.75" thickBot="1" x14ac:dyDescent="0.3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R3"/>
      <c r="S3"/>
      <c r="T3"/>
    </row>
    <row r="4" spans="1:21" s="3" customFormat="1" x14ac:dyDescent="0.25">
      <c r="A4" s="46"/>
      <c r="B4" s="289">
        <v>2012</v>
      </c>
      <c r="C4" s="290"/>
      <c r="D4" s="290"/>
      <c r="E4" s="290"/>
      <c r="F4" s="289">
        <v>2013</v>
      </c>
      <c r="G4" s="290"/>
      <c r="H4" s="290"/>
      <c r="I4" s="291"/>
      <c r="J4" s="289">
        <v>2014</v>
      </c>
      <c r="K4" s="290"/>
      <c r="L4" s="290"/>
      <c r="M4" s="291"/>
      <c r="N4" s="11"/>
      <c r="O4" s="160">
        <v>2012</v>
      </c>
      <c r="P4" s="266">
        <v>2013</v>
      </c>
      <c r="Q4" s="161">
        <v>2014</v>
      </c>
      <c r="R4"/>
      <c r="S4"/>
      <c r="T4"/>
    </row>
    <row r="5" spans="1:21" s="3" customFormat="1" ht="15.75" thickBot="1" x14ac:dyDescent="0.3">
      <c r="A5" s="47" t="s">
        <v>35</v>
      </c>
      <c r="B5" s="163" t="s">
        <v>23</v>
      </c>
      <c r="C5" s="164" t="s">
        <v>24</v>
      </c>
      <c r="D5" s="164" t="s">
        <v>25</v>
      </c>
      <c r="E5" s="164" t="s">
        <v>26</v>
      </c>
      <c r="F5" s="157" t="s">
        <v>23</v>
      </c>
      <c r="G5" s="158" t="s">
        <v>24</v>
      </c>
      <c r="H5" s="158" t="s">
        <v>25</v>
      </c>
      <c r="I5" s="159" t="s">
        <v>26</v>
      </c>
      <c r="J5" s="157" t="s">
        <v>23</v>
      </c>
      <c r="K5" s="158" t="s">
        <v>24</v>
      </c>
      <c r="L5" s="158" t="s">
        <v>25</v>
      </c>
      <c r="M5" s="159" t="s">
        <v>26</v>
      </c>
      <c r="N5" s="162"/>
      <c r="O5" s="157" t="s">
        <v>134</v>
      </c>
      <c r="P5" s="158" t="s">
        <v>134</v>
      </c>
      <c r="Q5" s="159" t="s">
        <v>134</v>
      </c>
      <c r="R5"/>
      <c r="S5"/>
      <c r="T5"/>
    </row>
    <row r="6" spans="1:21" s="4" customFormat="1" ht="6" customHeight="1" x14ac:dyDescent="0.25">
      <c r="A6" s="35"/>
      <c r="B6" s="20"/>
      <c r="C6" s="23"/>
      <c r="D6" s="23"/>
      <c r="E6" s="24"/>
      <c r="F6" s="20"/>
      <c r="G6" s="23"/>
      <c r="H6" s="23"/>
      <c r="I6" s="24"/>
      <c r="J6" s="20"/>
      <c r="K6" s="23"/>
      <c r="L6" s="23"/>
      <c r="M6" s="24"/>
      <c r="N6" s="10"/>
      <c r="O6" s="20"/>
      <c r="P6" s="23"/>
      <c r="Q6" s="24"/>
      <c r="R6"/>
      <c r="S6"/>
      <c r="T6"/>
      <c r="U6" s="3"/>
    </row>
    <row r="7" spans="1:21" s="4" customFormat="1" x14ac:dyDescent="0.25">
      <c r="A7" s="36" t="s">
        <v>43</v>
      </c>
      <c r="B7" s="97">
        <v>728.02069000000006</v>
      </c>
      <c r="C7" s="98">
        <v>707.70027700000003</v>
      </c>
      <c r="D7" s="98">
        <v>675.7913860000001</v>
      </c>
      <c r="E7" s="99">
        <v>657.05958899999996</v>
      </c>
      <c r="F7" s="97">
        <v>675.89719599999989</v>
      </c>
      <c r="G7" s="98">
        <v>682.93958500000008</v>
      </c>
      <c r="H7" s="98">
        <v>722.35722600000008</v>
      </c>
      <c r="I7" s="99">
        <v>688.48847899999998</v>
      </c>
      <c r="J7" s="97">
        <v>693.55499999999995</v>
      </c>
      <c r="K7" s="98">
        <v>710.64700000000005</v>
      </c>
      <c r="L7" s="98">
        <v>747.64599999999996</v>
      </c>
      <c r="M7" s="99">
        <v>711.80600000000049</v>
      </c>
      <c r="N7" s="60"/>
      <c r="O7" s="97">
        <v>2768.5719419999996</v>
      </c>
      <c r="P7" s="98">
        <v>2769.6824859999997</v>
      </c>
      <c r="Q7" s="99">
        <v>2863.6540000000005</v>
      </c>
      <c r="R7"/>
      <c r="S7"/>
      <c r="T7" s="155"/>
      <c r="U7" s="3"/>
    </row>
    <row r="8" spans="1:21" s="4" customFormat="1" x14ac:dyDescent="0.25">
      <c r="A8" s="36" t="s">
        <v>44</v>
      </c>
      <c r="B8" s="97">
        <v>191.18899999999999</v>
      </c>
      <c r="C8" s="98">
        <v>158.191</v>
      </c>
      <c r="D8" s="98">
        <v>139.16999999999999</v>
      </c>
      <c r="E8" s="99">
        <v>148.965</v>
      </c>
      <c r="F8" s="97">
        <v>68.266000000000005</v>
      </c>
      <c r="G8" s="98">
        <v>71.704999999999998</v>
      </c>
      <c r="H8" s="98">
        <v>68.997</v>
      </c>
      <c r="I8" s="99">
        <v>71.525999999999996</v>
      </c>
      <c r="J8" s="97">
        <v>53.787000000000006</v>
      </c>
      <c r="K8" s="98">
        <v>60.243999999999986</v>
      </c>
      <c r="L8" s="98">
        <v>61.421999999999983</v>
      </c>
      <c r="M8" s="99">
        <v>61.965000000000032</v>
      </c>
      <c r="N8" s="60"/>
      <c r="O8" s="97">
        <v>637.51499999999999</v>
      </c>
      <c r="P8" s="98">
        <v>280.49400000000003</v>
      </c>
      <c r="Q8" s="99">
        <v>237.41800000000001</v>
      </c>
      <c r="R8"/>
      <c r="S8"/>
      <c r="T8" s="155"/>
      <c r="U8" s="3"/>
    </row>
    <row r="9" spans="1:21" s="4" customFormat="1" x14ac:dyDescent="0.25">
      <c r="A9" s="36" t="s">
        <v>45</v>
      </c>
      <c r="B9" s="97">
        <v>38.813892999999979</v>
      </c>
      <c r="C9" s="98">
        <v>37.124186000000037</v>
      </c>
      <c r="D9" s="98">
        <v>40.636304999999851</v>
      </c>
      <c r="E9" s="99">
        <v>31.088583999999997</v>
      </c>
      <c r="F9" s="97">
        <v>35.896649000000096</v>
      </c>
      <c r="G9" s="98">
        <v>46.707566999999855</v>
      </c>
      <c r="H9" s="98">
        <v>52.956773999999953</v>
      </c>
      <c r="I9" s="99">
        <v>42.961521000000019</v>
      </c>
      <c r="J9" s="97">
        <v>45.249000000000052</v>
      </c>
      <c r="K9" s="98">
        <v>43.326999999999927</v>
      </c>
      <c r="L9" s="98">
        <v>50.791999999999959</v>
      </c>
      <c r="M9" s="99">
        <v>55.597999999999615</v>
      </c>
      <c r="N9" s="60"/>
      <c r="O9" s="97">
        <v>147.66296800000043</v>
      </c>
      <c r="P9" s="98">
        <v>178.52251100000024</v>
      </c>
      <c r="Q9" s="99">
        <v>194.96599999999955</v>
      </c>
      <c r="R9"/>
      <c r="S9"/>
      <c r="T9" s="155"/>
      <c r="U9" s="3"/>
    </row>
    <row r="10" spans="1:21" s="3" customFormat="1" x14ac:dyDescent="0.25">
      <c r="A10" s="26" t="s">
        <v>46</v>
      </c>
      <c r="B10" s="103">
        <v>958.02358300000003</v>
      </c>
      <c r="C10" s="104">
        <v>903.01546300000007</v>
      </c>
      <c r="D10" s="104">
        <v>855.59769099999994</v>
      </c>
      <c r="E10" s="105">
        <v>837.11317299999996</v>
      </c>
      <c r="F10" s="103">
        <v>780.059845</v>
      </c>
      <c r="G10" s="104">
        <v>801.35215199999993</v>
      </c>
      <c r="H10" s="104">
        <v>844.31100000000004</v>
      </c>
      <c r="I10" s="105">
        <v>802.976</v>
      </c>
      <c r="J10" s="103">
        <v>792.59100000000001</v>
      </c>
      <c r="K10" s="104">
        <v>814.21799999999996</v>
      </c>
      <c r="L10" s="104">
        <v>859.8599999999999</v>
      </c>
      <c r="M10" s="105">
        <v>829.36900000000014</v>
      </c>
      <c r="N10" s="91"/>
      <c r="O10" s="103">
        <v>3553.74991</v>
      </c>
      <c r="P10" s="104">
        <v>3228.698997</v>
      </c>
      <c r="Q10" s="105">
        <v>3296.038</v>
      </c>
      <c r="R10"/>
      <c r="S10"/>
      <c r="T10" s="155"/>
    </row>
    <row r="11" spans="1:21" s="4" customFormat="1" x14ac:dyDescent="0.25">
      <c r="A11" s="36" t="s">
        <v>47</v>
      </c>
      <c r="B11" s="97">
        <v>91.14</v>
      </c>
      <c r="C11" s="98">
        <v>83.191000000000003</v>
      </c>
      <c r="D11" s="98">
        <v>78.009</v>
      </c>
      <c r="E11" s="99">
        <v>70.900999999999996</v>
      </c>
      <c r="F11" s="97">
        <v>73.871999999999986</v>
      </c>
      <c r="G11" s="98">
        <v>79.180000000000007</v>
      </c>
      <c r="H11" s="98">
        <v>74.61</v>
      </c>
      <c r="I11" s="99">
        <v>75.947000000000003</v>
      </c>
      <c r="J11" s="97">
        <v>72.258999999999986</v>
      </c>
      <c r="K11" s="98">
        <v>78.255199000000005</v>
      </c>
      <c r="L11" s="98">
        <v>81.216013000000004</v>
      </c>
      <c r="M11" s="99">
        <v>83.610008669000024</v>
      </c>
      <c r="N11" s="60"/>
      <c r="O11" s="97">
        <v>323.24099999999993</v>
      </c>
      <c r="P11" s="98">
        <v>303.60899999999998</v>
      </c>
      <c r="Q11" s="99">
        <v>315.34022066900002</v>
      </c>
      <c r="R11"/>
      <c r="S11"/>
      <c r="T11" s="155"/>
      <c r="U11" s="3"/>
    </row>
    <row r="12" spans="1:21" s="4" customFormat="1" x14ac:dyDescent="0.25">
      <c r="A12" s="36" t="s">
        <v>48</v>
      </c>
      <c r="B12" s="97">
        <v>54.153000000000006</v>
      </c>
      <c r="C12" s="98">
        <v>53.225000000000001</v>
      </c>
      <c r="D12" s="98">
        <v>49.111999999999995</v>
      </c>
      <c r="E12" s="99">
        <v>47.409000000000006</v>
      </c>
      <c r="F12" s="97">
        <v>50.274999999999999</v>
      </c>
      <c r="G12" s="98">
        <v>49.864000000000004</v>
      </c>
      <c r="H12" s="98">
        <v>49.891999999999996</v>
      </c>
      <c r="I12" s="99">
        <v>54.302999999999997</v>
      </c>
      <c r="J12" s="97">
        <v>55.494</v>
      </c>
      <c r="K12" s="98">
        <v>59.838000000000008</v>
      </c>
      <c r="L12" s="98">
        <v>63.826999999999984</v>
      </c>
      <c r="M12" s="99">
        <v>64.08200000000005</v>
      </c>
      <c r="N12" s="60"/>
      <c r="O12" s="97">
        <v>203.899</v>
      </c>
      <c r="P12" s="98">
        <v>204.33399999999997</v>
      </c>
      <c r="Q12" s="99">
        <v>243.24100000000004</v>
      </c>
      <c r="R12"/>
      <c r="S12"/>
      <c r="T12" s="155"/>
      <c r="U12" s="3"/>
    </row>
    <row r="13" spans="1:21" s="4" customFormat="1" x14ac:dyDescent="0.25">
      <c r="A13" s="36" t="s">
        <v>49</v>
      </c>
      <c r="B13" s="97">
        <v>12.46</v>
      </c>
      <c r="C13" s="98">
        <v>13.347999999999999</v>
      </c>
      <c r="D13" s="98">
        <v>14.002000000000001</v>
      </c>
      <c r="E13" s="99">
        <v>15.64</v>
      </c>
      <c r="F13" s="97">
        <v>16.337999999999997</v>
      </c>
      <c r="G13" s="98">
        <v>17.957000000000001</v>
      </c>
      <c r="H13" s="98">
        <v>20.100999999999999</v>
      </c>
      <c r="I13" s="99">
        <v>23.175999999999998</v>
      </c>
      <c r="J13" s="97">
        <v>24.446000000000002</v>
      </c>
      <c r="K13" s="98">
        <v>26.071999999999999</v>
      </c>
      <c r="L13" s="98">
        <v>27.298000000000002</v>
      </c>
      <c r="M13" s="99">
        <v>28.274000000000001</v>
      </c>
      <c r="N13" s="60"/>
      <c r="O13" s="97">
        <v>55.45</v>
      </c>
      <c r="P13" s="98">
        <v>77.572000000000003</v>
      </c>
      <c r="Q13" s="99">
        <v>106.09</v>
      </c>
      <c r="R13"/>
      <c r="S13"/>
      <c r="T13" s="155"/>
      <c r="U13" s="3"/>
    </row>
    <row r="14" spans="1:21" s="4" customFormat="1" x14ac:dyDescent="0.25">
      <c r="A14" s="36" t="s">
        <v>50</v>
      </c>
      <c r="B14" s="97">
        <v>29.353999999999999</v>
      </c>
      <c r="C14" s="98">
        <v>31.511000000000003</v>
      </c>
      <c r="D14" s="98">
        <v>34.244000000000007</v>
      </c>
      <c r="E14" s="99">
        <v>25.061</v>
      </c>
      <c r="F14" s="97">
        <v>27.914000000000001</v>
      </c>
      <c r="G14" s="98">
        <v>30.178999999999998</v>
      </c>
      <c r="H14" s="98">
        <v>29.465999999999998</v>
      </c>
      <c r="I14" s="99">
        <v>32.906999999999996</v>
      </c>
      <c r="J14" s="97">
        <v>33.263000000000005</v>
      </c>
      <c r="K14" s="98">
        <v>48.435001</v>
      </c>
      <c r="L14" s="98">
        <v>51.864000000000004</v>
      </c>
      <c r="M14" s="99">
        <v>59.438998999999995</v>
      </c>
      <c r="N14" s="60"/>
      <c r="O14" s="97">
        <v>120.17</v>
      </c>
      <c r="P14" s="98">
        <v>120.46600000000001</v>
      </c>
      <c r="Q14" s="99">
        <v>193.001</v>
      </c>
      <c r="R14"/>
      <c r="S14"/>
      <c r="T14" s="155"/>
      <c r="U14" s="3"/>
    </row>
    <row r="15" spans="1:21" s="4" customFormat="1" x14ac:dyDescent="0.25">
      <c r="A15" s="36" t="s">
        <v>51</v>
      </c>
      <c r="B15" s="97">
        <v>44.299999999999926</v>
      </c>
      <c r="C15" s="98">
        <v>48.800000000000011</v>
      </c>
      <c r="D15" s="98">
        <v>35.543999999999983</v>
      </c>
      <c r="E15" s="99">
        <v>41.205999999999989</v>
      </c>
      <c r="F15" s="97">
        <v>38.599999999999994</v>
      </c>
      <c r="G15" s="98">
        <v>30.852000000000004</v>
      </c>
      <c r="H15" s="98">
        <v>27.60299999999998</v>
      </c>
      <c r="I15" s="99">
        <v>32.487000000000023</v>
      </c>
      <c r="J15" s="97">
        <v>28.553530999999964</v>
      </c>
      <c r="K15" s="98">
        <v>22.810469000000012</v>
      </c>
      <c r="L15" s="98">
        <v>18.392999999999972</v>
      </c>
      <c r="M15" s="99">
        <v>21.88900000000001</v>
      </c>
      <c r="N15" s="60"/>
      <c r="O15" s="97">
        <v>169.85000000000002</v>
      </c>
      <c r="P15" s="98">
        <v>129.54199999999992</v>
      </c>
      <c r="Q15" s="99">
        <v>91.645999999999958</v>
      </c>
      <c r="R15"/>
      <c r="S15"/>
      <c r="T15" s="155"/>
      <c r="U15" s="3"/>
    </row>
    <row r="16" spans="1:21" s="3" customFormat="1" x14ac:dyDescent="0.25">
      <c r="A16" s="26" t="s">
        <v>52</v>
      </c>
      <c r="B16" s="103">
        <v>231.40699999999995</v>
      </c>
      <c r="C16" s="104">
        <v>230.07500000000002</v>
      </c>
      <c r="D16" s="104">
        <v>210.91099999999997</v>
      </c>
      <c r="E16" s="105">
        <v>200.21699999999998</v>
      </c>
      <c r="F16" s="103">
        <v>206.999</v>
      </c>
      <c r="G16" s="104">
        <v>208.03200000000001</v>
      </c>
      <c r="H16" s="104">
        <v>201.672</v>
      </c>
      <c r="I16" s="105">
        <v>218.82</v>
      </c>
      <c r="J16" s="103">
        <v>214.01553099999995</v>
      </c>
      <c r="K16" s="104">
        <v>235.41066899999998</v>
      </c>
      <c r="L16" s="104">
        <v>242.59801299999998</v>
      </c>
      <c r="M16" s="105">
        <v>257.29400766900005</v>
      </c>
      <c r="N16" s="91"/>
      <c r="O16" s="103">
        <v>872.6099999999999</v>
      </c>
      <c r="P16" s="104">
        <v>835.52299999999991</v>
      </c>
      <c r="Q16" s="105">
        <v>949.31822066899997</v>
      </c>
      <c r="R16"/>
      <c r="S16"/>
      <c r="T16" s="155"/>
    </row>
    <row r="17" spans="1:21" s="3" customFormat="1" x14ac:dyDescent="0.25">
      <c r="A17" s="26" t="s">
        <v>53</v>
      </c>
      <c r="B17" s="103">
        <v>10.540000000000049</v>
      </c>
      <c r="C17" s="104">
        <v>4.6119999999999948</v>
      </c>
      <c r="D17" s="104">
        <v>7.0190000000000907</v>
      </c>
      <c r="E17" s="105">
        <v>7.2839999999999918</v>
      </c>
      <c r="F17" s="103">
        <v>7.8530000000000939</v>
      </c>
      <c r="G17" s="104">
        <v>7.0420000000001721</v>
      </c>
      <c r="H17" s="104">
        <v>8.0990000000000748</v>
      </c>
      <c r="I17" s="105">
        <v>10.391999999999882</v>
      </c>
      <c r="J17" s="103">
        <v>4.4141009999999028</v>
      </c>
      <c r="K17" s="104">
        <v>5.8508990000001404</v>
      </c>
      <c r="L17" s="104">
        <v>10.345000000000312</v>
      </c>
      <c r="M17" s="105">
        <v>6.2049999999995862</v>
      </c>
      <c r="N17" s="91"/>
      <c r="O17" s="103">
        <v>29.455000000000155</v>
      </c>
      <c r="P17" s="104">
        <v>33.386000000000195</v>
      </c>
      <c r="Q17" s="105">
        <v>26.814999999999941</v>
      </c>
      <c r="R17"/>
      <c r="S17"/>
      <c r="T17" s="155"/>
    </row>
    <row r="18" spans="1:21" s="5" customFormat="1" x14ac:dyDescent="0.25">
      <c r="A18" s="37" t="s">
        <v>54</v>
      </c>
      <c r="B18" s="97">
        <v>1199.970583</v>
      </c>
      <c r="C18" s="98">
        <v>1137.7024630000001</v>
      </c>
      <c r="D18" s="98">
        <v>1073.527691</v>
      </c>
      <c r="E18" s="99">
        <v>1044.6141729999999</v>
      </c>
      <c r="F18" s="97">
        <v>994.91184500000008</v>
      </c>
      <c r="G18" s="98">
        <v>1016.4261520000001</v>
      </c>
      <c r="H18" s="98">
        <v>1054.0820000000001</v>
      </c>
      <c r="I18" s="99">
        <v>1032.1879999999999</v>
      </c>
      <c r="J18" s="97">
        <v>1011.0206319999999</v>
      </c>
      <c r="K18" s="98">
        <v>1055.4795680000002</v>
      </c>
      <c r="L18" s="98">
        <v>1112.8030130000002</v>
      </c>
      <c r="M18" s="99">
        <v>1092.8680076689998</v>
      </c>
      <c r="N18" s="84"/>
      <c r="O18" s="97">
        <v>4455.8149100000001</v>
      </c>
      <c r="P18" s="98">
        <v>4097.6079970000001</v>
      </c>
      <c r="Q18" s="99">
        <v>4272.1712206689999</v>
      </c>
      <c r="R18"/>
      <c r="S18"/>
      <c r="T18" s="155"/>
      <c r="U18" s="3"/>
    </row>
    <row r="19" spans="1:21" s="5" customFormat="1" x14ac:dyDescent="0.25">
      <c r="A19" s="37" t="s">
        <v>55</v>
      </c>
      <c r="B19" s="97">
        <v>318.38927699999999</v>
      </c>
      <c r="C19" s="98">
        <v>270.356334</v>
      </c>
      <c r="D19" s="98">
        <v>215.59504299999998</v>
      </c>
      <c r="E19" s="99">
        <v>398.86000899999999</v>
      </c>
      <c r="F19" s="97">
        <v>259.387</v>
      </c>
      <c r="G19" s="98">
        <v>236.78699999999998</v>
      </c>
      <c r="H19" s="98">
        <v>231.501</v>
      </c>
      <c r="I19" s="99">
        <v>357.03099999999995</v>
      </c>
      <c r="J19" s="97">
        <v>290.18600000000004</v>
      </c>
      <c r="K19" s="98">
        <v>296.85480099999995</v>
      </c>
      <c r="L19" s="98">
        <v>316.07698700000003</v>
      </c>
      <c r="M19" s="99">
        <v>445.29199133099974</v>
      </c>
      <c r="N19" s="84"/>
      <c r="O19" s="97">
        <v>1203.2006629999998</v>
      </c>
      <c r="P19" s="98">
        <v>1084.7059999999999</v>
      </c>
      <c r="Q19" s="99">
        <v>1348.4097793309998</v>
      </c>
      <c r="R19"/>
      <c r="S19"/>
      <c r="T19" s="155"/>
      <c r="U19" s="3"/>
    </row>
    <row r="20" spans="1:21" s="3" customFormat="1" x14ac:dyDescent="0.25">
      <c r="A20" s="27" t="s">
        <v>56</v>
      </c>
      <c r="B20" s="103">
        <v>1518.35986</v>
      </c>
      <c r="C20" s="104">
        <v>1408.0587970000001</v>
      </c>
      <c r="D20" s="104">
        <v>1289.122734</v>
      </c>
      <c r="E20" s="105">
        <v>1443.4741819999999</v>
      </c>
      <c r="F20" s="103">
        <v>1254.298845</v>
      </c>
      <c r="G20" s="104">
        <v>1253.213152</v>
      </c>
      <c r="H20" s="104">
        <v>1285.5830000000001</v>
      </c>
      <c r="I20" s="105">
        <v>1389.2189999999998</v>
      </c>
      <c r="J20" s="103">
        <v>1301.2066319999999</v>
      </c>
      <c r="K20" s="104">
        <v>1352.3343690000002</v>
      </c>
      <c r="L20" s="104">
        <v>1428.88</v>
      </c>
      <c r="M20" s="105">
        <v>1538.1599990000009</v>
      </c>
      <c r="N20" s="91"/>
      <c r="O20" s="103">
        <v>5659.0155729999997</v>
      </c>
      <c r="P20" s="104">
        <v>5182.3139970000002</v>
      </c>
      <c r="Q20" s="105">
        <v>5620.581000000001</v>
      </c>
      <c r="R20"/>
      <c r="S20"/>
      <c r="T20" s="155"/>
    </row>
    <row r="21" spans="1:21" s="5" customFormat="1" x14ac:dyDescent="0.25">
      <c r="A21" s="37" t="s">
        <v>57</v>
      </c>
      <c r="B21" s="97">
        <v>43.804000000000002</v>
      </c>
      <c r="C21" s="98">
        <v>38.399000000000001</v>
      </c>
      <c r="D21" s="98">
        <v>41.136999999999972</v>
      </c>
      <c r="E21" s="99">
        <v>44.176000000000016</v>
      </c>
      <c r="F21" s="97">
        <v>29.762</v>
      </c>
      <c r="G21" s="98">
        <v>36.300999999999995</v>
      </c>
      <c r="H21" s="98">
        <v>35.121999999999986</v>
      </c>
      <c r="I21" s="99">
        <v>41.917999999999999</v>
      </c>
      <c r="J21" s="97">
        <v>32.943000000000019</v>
      </c>
      <c r="K21" s="98">
        <v>36.682999999999986</v>
      </c>
      <c r="L21" s="98">
        <v>35.382000000000033</v>
      </c>
      <c r="M21" s="99">
        <v>35.375999999999863</v>
      </c>
      <c r="N21" s="84"/>
      <c r="O21" s="97">
        <v>167.51599999999999</v>
      </c>
      <c r="P21" s="98">
        <v>143.10299999999998</v>
      </c>
      <c r="Q21" s="99">
        <v>140.3839999999999</v>
      </c>
      <c r="R21"/>
      <c r="S21"/>
      <c r="T21" s="155"/>
      <c r="U21" s="3"/>
    </row>
    <row r="22" spans="1:21" s="3" customFormat="1" x14ac:dyDescent="0.25">
      <c r="A22" s="27" t="s">
        <v>58</v>
      </c>
      <c r="B22" s="103">
        <v>1562.1638600000001</v>
      </c>
      <c r="C22" s="104">
        <v>1446.457797</v>
      </c>
      <c r="D22" s="104">
        <v>1330.2597339999998</v>
      </c>
      <c r="E22" s="105">
        <v>1487.6501819999999</v>
      </c>
      <c r="F22" s="103">
        <v>1284.060845</v>
      </c>
      <c r="G22" s="104">
        <v>1289.5141520000002</v>
      </c>
      <c r="H22" s="104">
        <v>1320.7049999999999</v>
      </c>
      <c r="I22" s="105">
        <v>1431.1369999999999</v>
      </c>
      <c r="J22" s="103">
        <v>1334.1496320000001</v>
      </c>
      <c r="K22" s="104">
        <v>1389.0173690000001</v>
      </c>
      <c r="L22" s="104">
        <v>1464.2619999999993</v>
      </c>
      <c r="M22" s="105">
        <v>1573.5359989999997</v>
      </c>
      <c r="N22" s="91"/>
      <c r="O22" s="103">
        <v>5826.5315729999993</v>
      </c>
      <c r="P22" s="104">
        <v>5325.4169970000003</v>
      </c>
      <c r="Q22" s="105">
        <v>5760.9649999999992</v>
      </c>
      <c r="R22"/>
      <c r="S22"/>
      <c r="T22" s="155"/>
    </row>
    <row r="23" spans="1:21" s="6" customFormat="1" x14ac:dyDescent="0.25">
      <c r="A23" s="28" t="s">
        <v>209</v>
      </c>
      <c r="B23" s="133"/>
      <c r="C23" s="134"/>
      <c r="D23" s="134"/>
      <c r="E23" s="135"/>
      <c r="F23" s="133"/>
      <c r="G23" s="134"/>
      <c r="H23" s="134"/>
      <c r="I23" s="135"/>
      <c r="J23" s="136"/>
      <c r="K23" s="137"/>
      <c r="L23" s="137"/>
      <c r="M23" s="140">
        <v>3.5481679881127937E-2</v>
      </c>
      <c r="N23" s="93"/>
      <c r="O23" s="92"/>
      <c r="P23" s="93"/>
      <c r="Q23" s="140">
        <v>1.3026769162802099E-2</v>
      </c>
      <c r="R23"/>
      <c r="S23"/>
      <c r="T23" s="155"/>
      <c r="U23" s="3"/>
    </row>
    <row r="24" spans="1:21" s="4" customFormat="1" x14ac:dyDescent="0.25">
      <c r="A24" s="38"/>
      <c r="B24" s="97"/>
      <c r="C24" s="98"/>
      <c r="D24" s="98"/>
      <c r="E24" s="99"/>
      <c r="F24" s="97"/>
      <c r="G24" s="98"/>
      <c r="H24" s="98"/>
      <c r="I24" s="99"/>
      <c r="J24" s="97"/>
      <c r="K24" s="98"/>
      <c r="L24" s="98"/>
      <c r="M24" s="61"/>
      <c r="N24" s="60"/>
      <c r="O24" s="59"/>
      <c r="P24" s="60"/>
      <c r="Q24" s="61"/>
      <c r="R24"/>
      <c r="S24"/>
      <c r="T24"/>
      <c r="U24" s="3"/>
    </row>
    <row r="25" spans="1:21" s="4" customFormat="1" x14ac:dyDescent="0.25">
      <c r="A25" s="27" t="s">
        <v>19</v>
      </c>
      <c r="B25" s="103">
        <v>167.77950500000006</v>
      </c>
      <c r="C25" s="104">
        <v>134.99639500000012</v>
      </c>
      <c r="D25" s="104">
        <v>165.55976299999992</v>
      </c>
      <c r="E25" s="105">
        <v>204.91104599999983</v>
      </c>
      <c r="F25" s="103">
        <v>150.00045899999998</v>
      </c>
      <c r="G25" s="104">
        <v>184.44728200000006</v>
      </c>
      <c r="H25" s="104">
        <v>198.00132200000002</v>
      </c>
      <c r="I25" s="105">
        <v>198.66834299999991</v>
      </c>
      <c r="J25" s="103">
        <v>164.90968200000003</v>
      </c>
      <c r="K25" s="104">
        <v>188.55815200000006</v>
      </c>
      <c r="L25" s="104">
        <v>203.70433800000006</v>
      </c>
      <c r="M25" s="64">
        <v>213.70482800000036</v>
      </c>
      <c r="N25" s="60"/>
      <c r="O25" s="62">
        <v>673.24670900000001</v>
      </c>
      <c r="P25" s="63">
        <v>731.11740599999996</v>
      </c>
      <c r="Q25" s="64">
        <v>770.87700000000052</v>
      </c>
      <c r="R25"/>
      <c r="S25"/>
      <c r="T25" s="155"/>
      <c r="U25" s="3"/>
    </row>
    <row r="26" spans="1:21" s="6" customFormat="1" x14ac:dyDescent="0.25">
      <c r="A26" s="28" t="s">
        <v>73</v>
      </c>
      <c r="B26" s="136">
        <v>0.10740198854683532</v>
      </c>
      <c r="C26" s="137">
        <v>9.3328955245004022E-2</v>
      </c>
      <c r="D26" s="137">
        <v>0.12445671981829674</v>
      </c>
      <c r="E26" s="138">
        <v>0.13774141829802825</v>
      </c>
      <c r="F26" s="136">
        <v>0.11681725175569853</v>
      </c>
      <c r="G26" s="137">
        <v>0.14303626037289122</v>
      </c>
      <c r="H26" s="137">
        <v>0.14992093010929772</v>
      </c>
      <c r="I26" s="138">
        <v>0.13881853589139259</v>
      </c>
      <c r="J26" s="136">
        <v>0.12360658658113696</v>
      </c>
      <c r="K26" s="137">
        <v>0.13574931185759712</v>
      </c>
      <c r="L26" s="137">
        <v>0.13911741068196823</v>
      </c>
      <c r="M26" s="140">
        <v>0.13581184550961162</v>
      </c>
      <c r="N26" s="95"/>
      <c r="O26" s="139">
        <v>0.11554845289430994</v>
      </c>
      <c r="P26" s="205">
        <v>0.1372882924307833</v>
      </c>
      <c r="Q26" s="140">
        <v>0.13381039461270822</v>
      </c>
      <c r="R26"/>
      <c r="S26"/>
      <c r="T26"/>
      <c r="U26" s="3"/>
    </row>
    <row r="27" spans="1:21" x14ac:dyDescent="0.25">
      <c r="A27" s="27" t="s">
        <v>18</v>
      </c>
      <c r="B27" s="103">
        <v>163.18750500000002</v>
      </c>
      <c r="C27" s="104">
        <v>180.49739500000021</v>
      </c>
      <c r="D27" s="104">
        <v>144.5207629999999</v>
      </c>
      <c r="E27" s="105">
        <v>195.95604599999979</v>
      </c>
      <c r="F27" s="103">
        <v>148.29245900000006</v>
      </c>
      <c r="G27" s="104">
        <v>173.16828199999998</v>
      </c>
      <c r="H27" s="104">
        <v>194.69332199999991</v>
      </c>
      <c r="I27" s="105">
        <v>179.59134299999999</v>
      </c>
      <c r="J27" s="103">
        <v>154.07968200000005</v>
      </c>
      <c r="K27" s="104">
        <v>183.77915200000007</v>
      </c>
      <c r="L27" s="104">
        <v>194.36933799999997</v>
      </c>
      <c r="M27" s="64">
        <v>153.85982800000033</v>
      </c>
      <c r="N27" s="83"/>
      <c r="O27" s="62">
        <v>684.16170899999997</v>
      </c>
      <c r="P27" s="63">
        <v>695.745406</v>
      </c>
      <c r="Q27" s="64">
        <v>686.08800000000042</v>
      </c>
      <c r="T27" s="155"/>
      <c r="U27" s="3"/>
    </row>
    <row r="28" spans="1:21" s="7" customFormat="1" x14ac:dyDescent="0.25">
      <c r="A28" s="28" t="s">
        <v>73</v>
      </c>
      <c r="B28" s="136">
        <v>0.10446247617071362</v>
      </c>
      <c r="C28" s="137">
        <v>0.12478580113042884</v>
      </c>
      <c r="D28" s="137">
        <v>0.10864101145528617</v>
      </c>
      <c r="E28" s="138">
        <v>0.13172185798179792</v>
      </c>
      <c r="F28" s="136">
        <v>0.11548709671931479</v>
      </c>
      <c r="G28" s="137">
        <v>0.13428955528050687</v>
      </c>
      <c r="H28" s="137">
        <v>0.14741620725294438</v>
      </c>
      <c r="I28" s="138">
        <v>0.12548857516785605</v>
      </c>
      <c r="J28" s="136">
        <v>0.11548905632797869</v>
      </c>
      <c r="K28" s="137">
        <v>0.1323087501290994</v>
      </c>
      <c r="L28" s="137">
        <v>0.1327421854831991</v>
      </c>
      <c r="M28" s="140">
        <v>9.777966827437061E-2</v>
      </c>
      <c r="N28" s="96"/>
      <c r="O28" s="139">
        <v>0.11742178008103279</v>
      </c>
      <c r="P28" s="205">
        <v>0.13064618346167794</v>
      </c>
      <c r="Q28" s="140">
        <v>0.11909254786307512</v>
      </c>
      <c r="R28"/>
      <c r="S28"/>
      <c r="T28"/>
      <c r="U28" s="3"/>
    </row>
    <row r="29" spans="1:21" x14ac:dyDescent="0.25">
      <c r="A29" s="38"/>
      <c r="B29" s="22"/>
      <c r="C29" s="10"/>
      <c r="D29" s="10"/>
      <c r="E29" s="25"/>
      <c r="F29" s="22"/>
      <c r="G29" s="10"/>
      <c r="H29" s="10"/>
      <c r="I29" s="25"/>
      <c r="J29" s="22"/>
      <c r="K29" s="10"/>
      <c r="L29" s="10"/>
      <c r="M29" s="25"/>
      <c r="N29" s="8"/>
      <c r="O29" s="22"/>
      <c r="P29" s="10"/>
      <c r="Q29" s="25"/>
      <c r="U29" s="3"/>
    </row>
    <row r="30" spans="1:21" x14ac:dyDescent="0.25">
      <c r="A30" s="38"/>
      <c r="B30" s="22"/>
      <c r="C30" s="10"/>
      <c r="D30" s="10"/>
      <c r="E30" s="25"/>
      <c r="F30" s="22"/>
      <c r="G30" s="10"/>
      <c r="H30" s="10"/>
      <c r="I30" s="25"/>
      <c r="J30" s="22"/>
      <c r="K30" s="10"/>
      <c r="L30" s="10"/>
      <c r="M30" s="25"/>
      <c r="N30" s="8"/>
      <c r="O30" s="22"/>
      <c r="P30" s="10"/>
      <c r="Q30" s="25"/>
      <c r="R30" s="3"/>
      <c r="S30" s="3"/>
      <c r="T30" s="3"/>
      <c r="U30" s="3"/>
    </row>
    <row r="31" spans="1:21" s="29" customFormat="1" x14ac:dyDescent="0.25">
      <c r="A31" s="32" t="s">
        <v>59</v>
      </c>
      <c r="B31" s="32"/>
      <c r="C31" s="33"/>
      <c r="D31" s="33"/>
      <c r="E31" s="34"/>
      <c r="F31" s="32"/>
      <c r="G31" s="33"/>
      <c r="H31" s="33"/>
      <c r="I31" s="34"/>
      <c r="J31" s="32"/>
      <c r="K31" s="33"/>
      <c r="L31" s="33"/>
      <c r="M31" s="34"/>
      <c r="N31" s="48"/>
      <c r="O31" s="32"/>
      <c r="P31" s="33"/>
      <c r="Q31" s="34"/>
    </row>
    <row r="32" spans="1:21" x14ac:dyDescent="0.25">
      <c r="A32" s="37" t="s">
        <v>60</v>
      </c>
      <c r="B32" s="97">
        <v>1273</v>
      </c>
      <c r="C32" s="98">
        <v>1297</v>
      </c>
      <c r="D32" s="98">
        <v>1305</v>
      </c>
      <c r="E32" s="99">
        <v>1322</v>
      </c>
      <c r="F32" s="97">
        <v>1333</v>
      </c>
      <c r="G32" s="98">
        <v>1348</v>
      </c>
      <c r="H32" s="98">
        <v>1363</v>
      </c>
      <c r="I32" s="99">
        <v>1386</v>
      </c>
      <c r="J32" s="97">
        <v>1393</v>
      </c>
      <c r="K32" s="98">
        <v>1415.558</v>
      </c>
      <c r="L32" s="98">
        <v>1427.7380000000001</v>
      </c>
      <c r="M32" s="99">
        <v>1449</v>
      </c>
      <c r="N32" s="86"/>
      <c r="O32" s="97">
        <v>1322</v>
      </c>
      <c r="P32" s="98">
        <v>1386</v>
      </c>
      <c r="Q32" s="99">
        <v>1449</v>
      </c>
      <c r="S32" s="227"/>
      <c r="U32" s="155"/>
    </row>
    <row r="33" spans="1:21" x14ac:dyDescent="0.25">
      <c r="A33" s="37" t="s">
        <v>61</v>
      </c>
      <c r="B33" s="97">
        <v>164</v>
      </c>
      <c r="C33" s="98">
        <v>177</v>
      </c>
      <c r="D33" s="98">
        <v>158</v>
      </c>
      <c r="E33" s="99">
        <v>140</v>
      </c>
      <c r="F33" s="97">
        <v>127</v>
      </c>
      <c r="G33" s="98">
        <v>128</v>
      </c>
      <c r="H33" s="98">
        <v>134</v>
      </c>
      <c r="I33" s="99">
        <v>136</v>
      </c>
      <c r="J33" s="97">
        <v>141</v>
      </c>
      <c r="K33" s="98">
        <v>141.203</v>
      </c>
      <c r="L33" s="98">
        <v>138.179</v>
      </c>
      <c r="M33" s="99">
        <v>132</v>
      </c>
      <c r="N33" s="86"/>
      <c r="O33" s="97">
        <v>140</v>
      </c>
      <c r="P33" s="98">
        <v>136</v>
      </c>
      <c r="Q33" s="99">
        <v>132</v>
      </c>
      <c r="S33" s="227"/>
      <c r="U33" s="155"/>
    </row>
    <row r="34" spans="1:21" x14ac:dyDescent="0.25">
      <c r="A34" s="38" t="s">
        <v>62</v>
      </c>
      <c r="B34" s="97">
        <v>1437</v>
      </c>
      <c r="C34" s="98">
        <v>1474</v>
      </c>
      <c r="D34" s="98">
        <v>1463</v>
      </c>
      <c r="E34" s="99">
        <v>1462</v>
      </c>
      <c r="F34" s="97">
        <v>1460</v>
      </c>
      <c r="G34" s="98">
        <v>1476</v>
      </c>
      <c r="H34" s="98">
        <v>1497</v>
      </c>
      <c r="I34" s="99">
        <v>1522</v>
      </c>
      <c r="J34" s="97">
        <v>1534</v>
      </c>
      <c r="K34" s="98">
        <v>1556.761</v>
      </c>
      <c r="L34" s="98">
        <v>1565.9170000000001</v>
      </c>
      <c r="M34" s="99">
        <v>1581</v>
      </c>
      <c r="N34" s="86"/>
      <c r="O34" s="97">
        <v>1462</v>
      </c>
      <c r="P34" s="98">
        <v>1522</v>
      </c>
      <c r="Q34" s="99">
        <v>1581</v>
      </c>
      <c r="S34" s="227"/>
      <c r="U34" s="155"/>
    </row>
    <row r="35" spans="1:21" x14ac:dyDescent="0.25">
      <c r="A35" s="37" t="s">
        <v>146</v>
      </c>
      <c r="B35" s="97">
        <v>200</v>
      </c>
      <c r="C35" s="98">
        <v>183</v>
      </c>
      <c r="D35" s="98">
        <v>183</v>
      </c>
      <c r="E35" s="99">
        <v>174</v>
      </c>
      <c r="F35" s="97">
        <v>161</v>
      </c>
      <c r="G35" s="98">
        <v>158</v>
      </c>
      <c r="H35" s="98">
        <v>163</v>
      </c>
      <c r="I35" s="99">
        <v>154</v>
      </c>
      <c r="J35" s="97">
        <v>146</v>
      </c>
      <c r="K35" s="98">
        <v>145.60065166079869</v>
      </c>
      <c r="L35" s="98">
        <v>147.12683702390075</v>
      </c>
      <c r="M35" s="99">
        <v>142.23637839476751</v>
      </c>
      <c r="N35" s="86"/>
      <c r="O35" s="97">
        <v>185</v>
      </c>
      <c r="P35" s="98">
        <v>159</v>
      </c>
      <c r="Q35" s="99">
        <v>145.33039241220902</v>
      </c>
      <c r="S35" s="227"/>
      <c r="U35" s="155"/>
    </row>
    <row r="36" spans="1:21" x14ac:dyDescent="0.25">
      <c r="A36" s="37" t="s">
        <v>147</v>
      </c>
      <c r="B36" s="97">
        <v>59</v>
      </c>
      <c r="C36" s="98">
        <v>46</v>
      </c>
      <c r="D36" s="98">
        <v>41</v>
      </c>
      <c r="E36" s="99">
        <v>46</v>
      </c>
      <c r="F36" s="97">
        <v>41</v>
      </c>
      <c r="G36" s="98">
        <v>45</v>
      </c>
      <c r="H36" s="98">
        <v>46</v>
      </c>
      <c r="I36" s="99">
        <v>48</v>
      </c>
      <c r="J36" s="97">
        <v>41</v>
      </c>
      <c r="K36" s="98">
        <v>44.977346645494499</v>
      </c>
      <c r="L36" s="98">
        <v>45.997190422033235</v>
      </c>
      <c r="M36" s="99">
        <v>43.600359919545667</v>
      </c>
      <c r="N36" s="86"/>
      <c r="O36" s="97">
        <v>48</v>
      </c>
      <c r="P36" s="98">
        <v>45</v>
      </c>
      <c r="Q36" s="99">
        <v>43.929005395659836</v>
      </c>
      <c r="S36" s="227"/>
      <c r="U36" s="155"/>
    </row>
    <row r="37" spans="1:21" x14ac:dyDescent="0.25">
      <c r="A37" s="38" t="s">
        <v>148</v>
      </c>
      <c r="B37" s="97">
        <v>184</v>
      </c>
      <c r="C37" s="98">
        <v>167</v>
      </c>
      <c r="D37" s="98">
        <v>166</v>
      </c>
      <c r="E37" s="99">
        <v>161</v>
      </c>
      <c r="F37" s="97">
        <v>150</v>
      </c>
      <c r="G37" s="98">
        <v>148</v>
      </c>
      <c r="H37" s="98">
        <v>153</v>
      </c>
      <c r="I37" s="99">
        <v>144</v>
      </c>
      <c r="J37" s="97">
        <v>137</v>
      </c>
      <c r="K37" s="98">
        <v>136.24654607946616</v>
      </c>
      <c r="L37" s="98">
        <v>137.91232283788364</v>
      </c>
      <c r="M37" s="99">
        <v>133.64273533877198</v>
      </c>
      <c r="N37" s="86"/>
      <c r="O37" s="97">
        <v>170</v>
      </c>
      <c r="P37" s="98">
        <v>149</v>
      </c>
      <c r="Q37" s="99">
        <v>136.12627699490383</v>
      </c>
      <c r="S37" s="227"/>
      <c r="U37" s="155"/>
    </row>
    <row r="38" spans="1:21" x14ac:dyDescent="0.25">
      <c r="A38" s="38" t="s">
        <v>65</v>
      </c>
      <c r="B38" s="97">
        <v>244</v>
      </c>
      <c r="C38" s="98">
        <v>244</v>
      </c>
      <c r="D38" s="98">
        <v>232</v>
      </c>
      <c r="E38" s="99">
        <v>247</v>
      </c>
      <c r="F38" s="97">
        <v>240</v>
      </c>
      <c r="G38" s="98">
        <v>258</v>
      </c>
      <c r="H38" s="98">
        <v>243</v>
      </c>
      <c r="I38" s="99">
        <v>256</v>
      </c>
      <c r="J38" s="97">
        <v>253</v>
      </c>
      <c r="K38" s="98">
        <v>261.28288898764782</v>
      </c>
      <c r="L38" s="98">
        <v>251.85096191167443</v>
      </c>
      <c r="M38" s="99">
        <v>266.09428396102436</v>
      </c>
      <c r="N38" s="86"/>
      <c r="O38" s="97">
        <v>242</v>
      </c>
      <c r="P38" s="98">
        <v>249</v>
      </c>
      <c r="Q38" s="99">
        <v>258.07406872014838</v>
      </c>
      <c r="S38" s="227"/>
      <c r="U38" s="155"/>
    </row>
    <row r="39" spans="1:21" x14ac:dyDescent="0.25">
      <c r="A39" s="38" t="s">
        <v>66</v>
      </c>
      <c r="B39" s="97">
        <v>46</v>
      </c>
      <c r="C39" s="98">
        <v>41</v>
      </c>
      <c r="D39" s="98">
        <v>45</v>
      </c>
      <c r="E39" s="99">
        <v>46</v>
      </c>
      <c r="F39" s="97">
        <v>41</v>
      </c>
      <c r="G39" s="98">
        <v>38</v>
      </c>
      <c r="H39" s="98">
        <v>37</v>
      </c>
      <c r="I39" s="99">
        <v>40</v>
      </c>
      <c r="J39" s="97">
        <v>39</v>
      </c>
      <c r="K39" s="98">
        <v>37.413634444087457</v>
      </c>
      <c r="L39" s="98">
        <v>39.212993462100911</v>
      </c>
      <c r="M39" s="99">
        <v>41.516619985651474</v>
      </c>
      <c r="N39" s="86"/>
      <c r="O39" s="97">
        <v>44</v>
      </c>
      <c r="P39" s="98">
        <v>39</v>
      </c>
      <c r="Q39" s="99">
        <v>39.393501019037991</v>
      </c>
      <c r="S39" s="227"/>
      <c r="U39" s="155"/>
    </row>
    <row r="40" spans="1:21" x14ac:dyDescent="0.25">
      <c r="A40" s="38"/>
      <c r="B40" s="22"/>
      <c r="C40" s="10"/>
      <c r="D40" s="10"/>
      <c r="E40" s="25"/>
      <c r="F40" s="22"/>
      <c r="G40" s="10"/>
      <c r="H40" s="10"/>
      <c r="I40" s="25"/>
      <c r="J40" s="22"/>
      <c r="K40" s="10"/>
      <c r="L40" s="10"/>
      <c r="M40" s="25"/>
      <c r="N40" s="8"/>
      <c r="O40" s="130"/>
      <c r="P40" s="131"/>
      <c r="Q40" s="132"/>
    </row>
    <row r="41" spans="1:21" s="29" customFormat="1" x14ac:dyDescent="0.25">
      <c r="A41" s="32" t="s">
        <v>67</v>
      </c>
      <c r="B41" s="32"/>
      <c r="C41" s="33"/>
      <c r="D41" s="33"/>
      <c r="E41" s="34"/>
      <c r="F41" s="32"/>
      <c r="G41" s="33"/>
      <c r="H41" s="33"/>
      <c r="I41" s="34"/>
      <c r="J41" s="32"/>
      <c r="K41" s="33"/>
      <c r="L41" s="33"/>
      <c r="M41" s="34"/>
      <c r="N41" s="48"/>
      <c r="O41" s="141"/>
      <c r="P41" s="273"/>
      <c r="Q41" s="142"/>
    </row>
    <row r="42" spans="1:21" x14ac:dyDescent="0.25">
      <c r="A42" s="37" t="s">
        <v>69</v>
      </c>
      <c r="B42" s="97">
        <v>99.718999999999994</v>
      </c>
      <c r="C42" s="98">
        <v>96.760999999999996</v>
      </c>
      <c r="D42" s="98">
        <v>93.811999999999998</v>
      </c>
      <c r="E42" s="99">
        <v>92.039000000000001</v>
      </c>
      <c r="F42" s="97">
        <v>91.257999999999996</v>
      </c>
      <c r="G42" s="98">
        <v>90.111999999999995</v>
      </c>
      <c r="H42" s="98">
        <v>90.332999999999998</v>
      </c>
      <c r="I42" s="99">
        <v>88.344999999999999</v>
      </c>
      <c r="J42" s="97">
        <v>86.149000000000001</v>
      </c>
      <c r="K42" s="98">
        <v>94</v>
      </c>
      <c r="L42" s="98">
        <v>92</v>
      </c>
      <c r="M42" s="99">
        <v>88</v>
      </c>
      <c r="N42" s="8"/>
      <c r="O42" s="97">
        <v>92.039000000000001</v>
      </c>
      <c r="P42" s="98">
        <v>88.344999999999999</v>
      </c>
      <c r="Q42" s="99">
        <v>88</v>
      </c>
      <c r="S42" s="227"/>
      <c r="U42" s="155"/>
    </row>
    <row r="43" spans="1:21" x14ac:dyDescent="0.25">
      <c r="A43" s="37" t="s">
        <v>70</v>
      </c>
      <c r="B43" s="97">
        <v>25.779</v>
      </c>
      <c r="C43" s="98">
        <v>25.811</v>
      </c>
      <c r="D43" s="98">
        <v>32.296999999999997</v>
      </c>
      <c r="E43" s="99">
        <v>32.484999999999999</v>
      </c>
      <c r="F43" s="97">
        <v>32.484999999999999</v>
      </c>
      <c r="G43" s="98">
        <v>32.600999999999999</v>
      </c>
      <c r="H43" s="98">
        <v>31.576000000000001</v>
      </c>
      <c r="I43" s="99">
        <v>32.649000000000001</v>
      </c>
      <c r="J43" s="97">
        <v>32.857999999999997</v>
      </c>
      <c r="K43" s="98">
        <v>34</v>
      </c>
      <c r="L43" s="98">
        <v>33</v>
      </c>
      <c r="M43" s="99">
        <v>34</v>
      </c>
      <c r="N43" s="8"/>
      <c r="O43" s="97">
        <v>32.484999999999999</v>
      </c>
      <c r="P43" s="98">
        <v>32.649000000000001</v>
      </c>
      <c r="Q43" s="99">
        <v>34</v>
      </c>
      <c r="S43" s="227"/>
      <c r="U43" s="155"/>
    </row>
    <row r="44" spans="1:21" x14ac:dyDescent="0.25">
      <c r="A44" s="38" t="s">
        <v>71</v>
      </c>
      <c r="B44" s="97">
        <v>125.49799999999999</v>
      </c>
      <c r="C44" s="98">
        <v>122.572</v>
      </c>
      <c r="D44" s="98">
        <v>126.10899999999999</v>
      </c>
      <c r="E44" s="99">
        <v>124.524</v>
      </c>
      <c r="F44" s="97">
        <v>123.74299999999999</v>
      </c>
      <c r="G44" s="98">
        <v>122.71299999999999</v>
      </c>
      <c r="H44" s="98">
        <v>121.90899999999999</v>
      </c>
      <c r="I44" s="99">
        <v>120.994</v>
      </c>
      <c r="J44" s="97">
        <v>119.00700000000001</v>
      </c>
      <c r="K44" s="98">
        <v>128</v>
      </c>
      <c r="L44" s="98">
        <v>125</v>
      </c>
      <c r="M44" s="99">
        <v>122</v>
      </c>
      <c r="N44" s="8"/>
      <c r="O44" s="97">
        <v>124.524</v>
      </c>
      <c r="P44" s="98">
        <v>120.994</v>
      </c>
      <c r="Q44" s="99">
        <v>122</v>
      </c>
      <c r="S44" s="227"/>
      <c r="U44" s="155"/>
    </row>
    <row r="45" spans="1:21" x14ac:dyDescent="0.25">
      <c r="A45" s="38" t="s">
        <v>75</v>
      </c>
      <c r="B45" s="97">
        <v>81.772999999999996</v>
      </c>
      <c r="C45" s="98">
        <v>80.25</v>
      </c>
      <c r="D45" s="98">
        <v>84.783000000000001</v>
      </c>
      <c r="E45" s="99">
        <v>87.311000000000007</v>
      </c>
      <c r="F45" s="97">
        <v>90.775999999999996</v>
      </c>
      <c r="G45" s="98">
        <v>90.881</v>
      </c>
      <c r="H45" s="98">
        <v>96.515000000000001</v>
      </c>
      <c r="I45" s="99">
        <v>98.608999999999995</v>
      </c>
      <c r="J45" s="97">
        <v>102.387</v>
      </c>
      <c r="K45" s="98">
        <v>108</v>
      </c>
      <c r="L45" s="98">
        <v>112</v>
      </c>
      <c r="M45" s="99">
        <v>114</v>
      </c>
      <c r="N45" s="8"/>
      <c r="O45" s="97">
        <v>87.311000000000007</v>
      </c>
      <c r="P45" s="98">
        <v>98.608999999999995</v>
      </c>
      <c r="Q45" s="99">
        <v>114</v>
      </c>
      <c r="S45" s="227"/>
      <c r="U45" s="155"/>
    </row>
    <row r="46" spans="1:21" x14ac:dyDescent="0.25">
      <c r="A46" s="38" t="s">
        <v>149</v>
      </c>
      <c r="B46" s="97">
        <v>178.19248469108194</v>
      </c>
      <c r="C46" s="98">
        <v>182.79994481965093</v>
      </c>
      <c r="D46" s="98">
        <v>180.10511165663067</v>
      </c>
      <c r="E46" s="99">
        <v>158.86253694503452</v>
      </c>
      <c r="F46" s="97">
        <v>165.53666446853535</v>
      </c>
      <c r="G46" s="98">
        <v>158.53661985132786</v>
      </c>
      <c r="H46" s="98">
        <v>153.18143335019613</v>
      </c>
      <c r="I46" s="99">
        <v>156.38152784526628</v>
      </c>
      <c r="J46" s="97">
        <v>154.88280794398659</v>
      </c>
      <c r="K46" s="98">
        <v>157.15747056879033</v>
      </c>
      <c r="L46" s="98">
        <v>156.43148751051254</v>
      </c>
      <c r="M46" s="99">
        <v>151.46850675087396</v>
      </c>
      <c r="N46" s="8"/>
      <c r="O46" s="97">
        <v>174.99001952809954</v>
      </c>
      <c r="P46" s="98">
        <v>158.40906137883141</v>
      </c>
      <c r="Q46" s="99">
        <v>154.98506819354085</v>
      </c>
      <c r="S46" s="227"/>
      <c r="U46" s="155"/>
    </row>
    <row r="47" spans="1:21" x14ac:dyDescent="0.25">
      <c r="A47" s="38" t="s">
        <v>76</v>
      </c>
      <c r="B47" s="97">
        <v>11.343</v>
      </c>
      <c r="C47" s="98">
        <v>12.51</v>
      </c>
      <c r="D47" s="98">
        <v>12.904999999999999</v>
      </c>
      <c r="E47" s="99">
        <v>14.446</v>
      </c>
      <c r="F47" s="97">
        <v>14.711</v>
      </c>
      <c r="G47" s="98">
        <v>15.909000000000001</v>
      </c>
      <c r="H47" s="98">
        <v>16.943999999999999</v>
      </c>
      <c r="I47" s="99">
        <v>17.754000000000001</v>
      </c>
      <c r="J47" s="97">
        <v>18.611000000000001</v>
      </c>
      <c r="K47" s="98">
        <v>18</v>
      </c>
      <c r="L47" s="98">
        <v>19</v>
      </c>
      <c r="M47" s="99">
        <v>20</v>
      </c>
      <c r="N47" s="8"/>
      <c r="O47" s="97">
        <v>14.446</v>
      </c>
      <c r="P47" s="98">
        <v>17.754000000000001</v>
      </c>
      <c r="Q47" s="99">
        <v>20</v>
      </c>
      <c r="S47" s="227"/>
      <c r="U47" s="155"/>
    </row>
    <row r="48" spans="1:21" x14ac:dyDescent="0.25">
      <c r="A48" s="38" t="s">
        <v>150</v>
      </c>
      <c r="B48" s="97">
        <v>319.78571995562726</v>
      </c>
      <c r="C48" s="98">
        <v>313.19442515951528</v>
      </c>
      <c r="D48" s="98">
        <v>316.0820377629766</v>
      </c>
      <c r="E48" s="99">
        <v>337.56351533637297</v>
      </c>
      <c r="F48" s="97">
        <v>327.55296694903001</v>
      </c>
      <c r="G48" s="98">
        <v>332.28498074142811</v>
      </c>
      <c r="H48" s="98">
        <v>343.45290249231567</v>
      </c>
      <c r="I48" s="99">
        <v>376.88126580291834</v>
      </c>
      <c r="J48" s="97">
        <v>384.90994070094303</v>
      </c>
      <c r="K48" s="98">
        <v>396.17672233704297</v>
      </c>
      <c r="L48" s="98">
        <v>397.74774774774778</v>
      </c>
      <c r="M48" s="99">
        <v>388.66729644624382</v>
      </c>
      <c r="N48" s="8"/>
      <c r="O48" s="97">
        <v>321.65642455362303</v>
      </c>
      <c r="P48" s="98">
        <v>345.04302899642306</v>
      </c>
      <c r="Q48" s="99">
        <v>391.8754268079943</v>
      </c>
      <c r="S48" s="227"/>
      <c r="U48" s="155"/>
    </row>
    <row r="49" spans="1:17" x14ac:dyDescent="0.25">
      <c r="A49" s="38"/>
      <c r="B49" s="130"/>
      <c r="C49" s="131"/>
      <c r="D49" s="131"/>
      <c r="E49" s="132"/>
      <c r="F49" s="130"/>
      <c r="G49" s="131"/>
      <c r="H49" s="131"/>
      <c r="I49" s="132"/>
      <c r="J49" s="130"/>
      <c r="K49" s="131"/>
      <c r="L49" s="131"/>
      <c r="M49" s="132"/>
      <c r="N49" s="8"/>
      <c r="O49" s="97"/>
      <c r="P49" s="98"/>
      <c r="Q49" s="99"/>
    </row>
    <row r="50" spans="1:17" x14ac:dyDescent="0.25">
      <c r="A50" s="38"/>
      <c r="B50" s="97"/>
      <c r="C50" s="98"/>
      <c r="D50" s="98"/>
      <c r="E50" s="99"/>
      <c r="F50" s="97"/>
      <c r="G50" s="98"/>
      <c r="H50" s="98"/>
      <c r="I50" s="99"/>
      <c r="J50" s="97"/>
      <c r="K50" s="98"/>
      <c r="L50" s="98"/>
      <c r="M50" s="99"/>
      <c r="N50" s="8"/>
      <c r="O50" s="97"/>
      <c r="P50" s="98"/>
      <c r="Q50" s="99"/>
    </row>
    <row r="51" spans="1:17" ht="15.75" thickBot="1" x14ac:dyDescent="0.3">
      <c r="A51" s="39"/>
      <c r="B51" s="30"/>
      <c r="C51" s="16"/>
      <c r="D51" s="16"/>
      <c r="E51" s="31"/>
      <c r="F51" s="30"/>
      <c r="G51" s="16"/>
      <c r="H51" s="16"/>
      <c r="I51" s="31"/>
      <c r="J51" s="30"/>
      <c r="K51" s="16"/>
      <c r="L51" s="16"/>
      <c r="M51" s="31"/>
      <c r="N51" s="8"/>
      <c r="O51" s="30"/>
      <c r="P51" s="16"/>
      <c r="Q51" s="31"/>
    </row>
    <row r="54" spans="1:17" x14ac:dyDescent="0.25">
      <c r="O54" s="216"/>
      <c r="P54" s="216"/>
    </row>
    <row r="55" spans="1:17" x14ac:dyDescent="0.25">
      <c r="B55" s="155"/>
      <c r="C55" s="155"/>
      <c r="D55" s="155"/>
      <c r="E55" s="155"/>
      <c r="F55" s="155"/>
      <c r="G55" s="155"/>
      <c r="H55" s="155"/>
      <c r="I55" s="155"/>
      <c r="J55" s="155"/>
      <c r="O55" s="155"/>
      <c r="P55" s="155"/>
    </row>
  </sheetData>
  <mergeCells count="3">
    <mergeCell ref="B4:E4"/>
    <mergeCell ref="F4:I4"/>
    <mergeCell ref="J4:M4"/>
  </mergeCells>
  <pageMargins left="0.7" right="0.7" top="0.75" bottom="0.75" header="0.3" footer="0.3"/>
  <pageSetup paperSize="9" scale="63" orientation="landscape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23</vt:i4>
      </vt:variant>
      <vt:variant>
        <vt:lpstr>Named Ranges</vt:lpstr>
      </vt:variant>
      <vt:variant>
        <vt:i4>23</vt:i4>
      </vt:variant>
    </vt:vector>
  </HeadingPairs>
  <TitlesOfParts>
    <vt:vector size="46" baseType="lpstr">
      <vt:lpstr>Contents</vt:lpstr>
      <vt:lpstr>Group Income Statement</vt:lpstr>
      <vt:lpstr>Group Cash Flow Statement</vt:lpstr>
      <vt:lpstr>Group Financial KPIs</vt:lpstr>
      <vt:lpstr>Group Operational KPIs</vt:lpstr>
      <vt:lpstr>Sweden</vt:lpstr>
      <vt:lpstr>Finland</vt:lpstr>
      <vt:lpstr>Norway</vt:lpstr>
      <vt:lpstr>Denmark</vt:lpstr>
      <vt:lpstr>Latvia</vt:lpstr>
      <vt:lpstr>Estonia</vt:lpstr>
      <vt:lpstr>Lithuania</vt:lpstr>
      <vt:lpstr>Spain</vt:lpstr>
      <vt:lpstr>Kazakhstan</vt:lpstr>
      <vt:lpstr>Azerbaijan</vt:lpstr>
      <vt:lpstr>Uzbekistan</vt:lpstr>
      <vt:lpstr>Tajikistan</vt:lpstr>
      <vt:lpstr>Georgia</vt:lpstr>
      <vt:lpstr>Moldova</vt:lpstr>
      <vt:lpstr>Nepal</vt:lpstr>
      <vt:lpstr>Other operations</vt:lpstr>
      <vt:lpstr>FX</vt:lpstr>
      <vt:lpstr>Definitions</vt:lpstr>
      <vt:lpstr>Azerbaijan!Print_Area</vt:lpstr>
      <vt:lpstr>Definitions!Print_Area</vt:lpstr>
      <vt:lpstr>Denmark!Print_Area</vt:lpstr>
      <vt:lpstr>Estonia!Print_Area</vt:lpstr>
      <vt:lpstr>Finland!Print_Area</vt:lpstr>
      <vt:lpstr>FX!Print_Area</vt:lpstr>
      <vt:lpstr>Georgia!Print_Area</vt:lpstr>
      <vt:lpstr>'Group Financial KPIs'!Print_Area</vt:lpstr>
      <vt:lpstr>'Group Income Statement'!Print_Area</vt:lpstr>
      <vt:lpstr>'Group Operational KPIs'!Print_Area</vt:lpstr>
      <vt:lpstr>Kazakhstan!Print_Area</vt:lpstr>
      <vt:lpstr>Latvia!Print_Area</vt:lpstr>
      <vt:lpstr>Lithuania!Print_Area</vt:lpstr>
      <vt:lpstr>Moldova!Print_Area</vt:lpstr>
      <vt:lpstr>Nepal!Print_Area</vt:lpstr>
      <vt:lpstr>Norway!Print_Area</vt:lpstr>
      <vt:lpstr>'Other operations'!Print_Area</vt:lpstr>
      <vt:lpstr>Spain!Print_Area</vt:lpstr>
      <vt:lpstr>Sweden!Print_Area</vt:lpstr>
      <vt:lpstr>Tajikistan!Print_Area</vt:lpstr>
      <vt:lpstr>Uzbekistan!Print_Area</vt:lpstr>
      <vt:lpstr>'Group Financial KPIs'!Print_Titles</vt:lpstr>
      <vt:lpstr>'Group Operational KPIs'!Print_Titles</vt:lpstr>
    </vt:vector>
  </TitlesOfParts>
  <Company>TeliaSonera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Fredrik Johansson IR</dc:creator>
  <cp:lastModifiedBy>Fredrik Johansson</cp:lastModifiedBy>
  <cp:lastPrinted>2015-01-19T11:15:25Z</cp:lastPrinted>
  <dcterms:created xsi:type="dcterms:W3CDTF">2014-05-20T13:04:05Z</dcterms:created>
  <dcterms:modified xsi:type="dcterms:W3CDTF">2015-01-28T17:32:48Z</dcterms:modified>
</cp:coreProperties>
</file>