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Fodelia 2026\"/>
    </mc:Choice>
  </mc:AlternateContent>
  <xr:revisionPtr revIDLastSave="0" documentId="8_{635D84C7-69BE-4B5C-958A-2E0151C51A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DEL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" l="1"/>
  <c r="B9" i="1"/>
  <c r="B10" i="1" s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D11" i="1"/>
  <c r="E11" i="1" s="1" a="1"/>
  <c r="E11" i="1" s="1"/>
  <c r="G12" i="1" l="1"/>
  <c r="D12" i="1"/>
  <c r="E12" i="1" s="1" a="1"/>
  <c r="E12" i="1" s="1"/>
  <c r="B13" i="1"/>
  <c r="D13" i="1" l="1"/>
  <c r="E13" i="1" s="1" a="1"/>
  <c r="E13" i="1" s="1"/>
  <c r="G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<sst xmlns="http://schemas.openxmlformats.org/spreadsheetml/2006/main" count="130" uniqueCount="50">
  <si>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</si>
  <si>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</si>
  <si>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</si>
  <si>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</si>
  <si>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</si>
  <si>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</si>
  <si>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</si>
  <si>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</si>
  <si>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</si>
  <si>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</si>
  <si>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</si>
  <si>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</si>
  <si>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</si>
  <si>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</si>
  <si>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</si>
  <si>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</si>
  <si>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</si>
  <si>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</si>
  <si>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</si>
  <si>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</si>
  <si>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</si>
  <si>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</si>
  <si>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</si>
  <si>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</si>
  <si>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Fodelia Oyj</t>
  </si>
  <si>
    <t>FI4000400262</t>
  </si>
  <si>
    <t>74370039UWTZD559OV41 </t>
  </si>
  <si>
    <t>FSME</t>
  </si>
  <si>
    <t>10.17.20</t>
  </si>
  <si>
    <t>000121360</t>
  </si>
  <si>
    <t>000121359</t>
  </si>
  <si>
    <t>15.23.47</t>
  </si>
  <si>
    <t>000540805</t>
  </si>
  <si>
    <t>16.05.26</t>
  </si>
  <si>
    <t>000587008</t>
  </si>
  <si>
    <t>10.36.30</t>
  </si>
  <si>
    <t>000157851</t>
  </si>
  <si>
    <t>17.18.18</t>
  </si>
  <si>
    <t>000766687</t>
  </si>
  <si>
    <t>17.41.10</t>
  </si>
  <si>
    <t>000831972</t>
  </si>
  <si>
    <t>13.53.49</t>
  </si>
  <si>
    <t>000465431</t>
  </si>
  <si>
    <t>14.02.27</t>
  </si>
  <si>
    <t>000475174</t>
  </si>
  <si>
    <t>11.54.04</t>
  </si>
  <si>
    <t>000417930</t>
  </si>
  <si>
    <t>000417931</t>
  </si>
  <si>
    <t>17.23.52</t>
  </si>
  <si>
    <t>001225449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</si>
</sst>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zoomScale="90" zoomScaleNormal="90" workbookViewId="0">
      <selection activeCell="D31" sqref="D31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46321</v>
      </c>
      <c r="B1" s="25" t="s">
        <v>14</v>
      </c>
      <c r="C1" s="25"/>
      <c r="D1" s="25"/>
      <c r="E1" s="25"/>
      <c r="F1" s="25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26</v>
      </c>
      <c r="C4" s="4" t="s">
        <v>25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4" t="s">
        <v>20</v>
      </c>
      <c r="B6" s="24"/>
      <c r="C6" s="24"/>
      <c r="D6" s="24"/>
      <c r="E6" s="24"/>
      <c r="F6" s="24"/>
      <c r="G6" s="24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2">
        <f>$B$19</f>
        <v>46314</v>
      </c>
      <c r="C9" s="5" t="s">
        <v>25</v>
      </c>
      <c r="D9" s="23">
        <f>SUMIF($B$19:$B$15004,B9,$D$19:$D$15004)</f>
        <v>1000</v>
      </c>
      <c r="E9" s="8" cm="1">
        <f t="array" ref="E9">IFERROR(ROUND((SUMPRODUCT(($B$19:$B$15004=B9)*$D$19:$D$15004*$E$19:$E$15004)/D9)-0.0000000001,4),0)</f>
        <v>4.5750000000000002</v>
      </c>
      <c r="F9" s="5" t="s">
        <v>7</v>
      </c>
      <c r="G9" s="7">
        <f>COUNTIF($B$19:$B$15004,B9)</f>
        <v>4</v>
      </c>
      <c r="I9" s="9"/>
    </row>
    <row r="10" spans="1:9" s="2" customFormat="1" ht="19.7" customHeight="1">
      <c r="A10" s="4" t="s">
        <v>24</v>
      </c>
      <c r="B10" s="20">
        <f>B9+1</f>
        <v>46315</v>
      </c>
      <c r="C10" s="5" t="s">
        <v>25</v>
      </c>
      <c r="D10" s="7">
        <f t="shared" ref="D10:D13" si="0">SUMIF($B$19:$B$15004,B10,$D$19:$D$15004)</f>
        <v>1000</v>
      </c>
      <c r="E10" s="8" cm="1">
        <f t="array" ref="E10">IFERROR(ROUND((SUMPRODUCT(($B$19:$B$15004=B10)*$D$19:$D$15004*$E$19:$E$15004)/D10)-0.0000000001,4),0)</f>
        <v>4.625</v>
      </c>
      <c r="F10" s="5" t="s">
        <v>7</v>
      </c>
      <c r="G10" s="7">
        <f t="shared" ref="G10:G13" si="1">COUNTIF($B$19:$B$15004,B10)</f>
        <v>3</v>
      </c>
      <c r="I10" s="9"/>
    </row>
    <row r="11" spans="1:9" s="2" customFormat="1" ht="19.7" customHeight="1">
      <c r="A11" s="4" t="s">
        <v>24</v>
      </c>
      <c r="B11" s="20">
        <f t="shared" ref="B11:B13" si="2">B10+1</f>
        <v>46316</v>
      </c>
      <c r="C11" s="5" t="s">
        <v>25</v>
      </c>
      <c r="D11" s="7">
        <f t="shared" si="0"/>
        <v>1000</v>
      </c>
      <c r="E11" s="8" cm="1">
        <f t="array" ref="E11">IFERROR(ROUND((SUMPRODUCT(($B$19:$B$15004=B11)*$D$19:$D$15004*$E$19:$E$15004)/D11)-0.0000000001,4),0)</f>
        <v>4.6500000000000004</v>
      </c>
      <c r="F11" s="5" t="s">
        <v>7</v>
      </c>
      <c r="G11" s="7">
        <f t="shared" si="1"/>
        <v>2</v>
      </c>
      <c r="I11" s="9"/>
    </row>
    <row r="12" spans="1:9" s="2" customFormat="1" ht="19.7" customHeight="1">
      <c r="A12" s="4" t="s">
        <v>24</v>
      </c>
      <c r="B12" s="20">
        <f t="shared" si="2"/>
        <v>46317</v>
      </c>
      <c r="C12" s="5" t="s">
        <v>25</v>
      </c>
      <c r="D12" s="7">
        <f t="shared" si="0"/>
        <v>1000</v>
      </c>
      <c r="E12" s="8" cm="1">
        <f t="array" ref="E12">IFERROR(ROUND((SUMPRODUCT(($B$19:$B$15004=B12)*$D$19:$D$15004*$E$19:$E$15004)/D12)-0.0000000001,4),0)</f>
        <v>4.66</v>
      </c>
      <c r="F12" s="5" t="s">
        <v>7</v>
      </c>
      <c r="G12" s="7">
        <f t="shared" si="1"/>
        <v>2</v>
      </c>
      <c r="I12" s="9"/>
    </row>
    <row r="13" spans="1:9" s="2" customFormat="1" ht="19.7" customHeight="1">
      <c r="A13" s="4" t="s">
        <v>24</v>
      </c>
      <c r="B13" s="20">
        <f t="shared" si="2"/>
        <v>46318</v>
      </c>
      <c r="C13" s="5" t="s">
        <v>25</v>
      </c>
      <c r="D13" s="7">
        <f t="shared" si="0"/>
        <v>1200</v>
      </c>
      <c r="E13" s="8" cm="1">
        <f t="array" ref="E13">IFERROR(ROUND((SUMPRODUCT(($B$19:$B$15004=B13)*$D$19:$D$15004*$E$19:$E$15004)/D13)-0.0000000001,4),0)</f>
        <v>4.66</v>
      </c>
      <c r="F13" s="5" t="s">
        <v>7</v>
      </c>
      <c r="G13" s="7">
        <f t="shared" si="1"/>
        <v>1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4" t="s">
        <v>15</v>
      </c>
      <c r="B16" s="24"/>
      <c r="C16" s="24"/>
      <c r="D16" s="24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24</v>
      </c>
      <c r="B19" s="20">
        <v>46314</v>
      </c>
      <c r="C19" s="5" t="s">
        <v>28</v>
      </c>
      <c r="D19" s="7">
        <v>485</v>
      </c>
      <c r="E19" s="8">
        <v>4.55</v>
      </c>
      <c r="F19" s="5" t="s">
        <v>17</v>
      </c>
      <c r="G19" s="5" t="s">
        <v>27</v>
      </c>
      <c r="H19" s="5" t="s">
        <v>25</v>
      </c>
      <c r="I19" s="5" t="s">
        <v>29</v>
      </c>
      <c r="J19" s="5" t="s">
        <v>19</v>
      </c>
    </row>
    <row r="20" spans="1:10" s="6" customFormat="1" ht="19.7" customHeight="1">
      <c r="A20" s="5" t="s">
        <v>24</v>
      </c>
      <c r="B20" s="20">
        <v>46314</v>
      </c>
      <c r="C20" s="5" t="s">
        <v>28</v>
      </c>
      <c r="D20" s="7">
        <v>15</v>
      </c>
      <c r="E20" s="8">
        <v>4.55</v>
      </c>
      <c r="F20" s="5" t="s">
        <v>17</v>
      </c>
      <c r="G20" s="5" t="s">
        <v>27</v>
      </c>
      <c r="H20" s="5" t="s">
        <v>25</v>
      </c>
      <c r="I20" s="5" t="s">
        <v>30</v>
      </c>
      <c r="J20" s="5" t="s">
        <v>19</v>
      </c>
    </row>
    <row r="21" spans="1:10" s="6" customFormat="1" ht="19.7" customHeight="1">
      <c r="A21" s="5" t="s">
        <v>24</v>
      </c>
      <c r="B21" s="20">
        <v>46314</v>
      </c>
      <c r="C21" s="5" t="s">
        <v>31</v>
      </c>
      <c r="D21" s="7">
        <v>165</v>
      </c>
      <c r="E21" s="8">
        <v>4.5999999999999996</v>
      </c>
      <c r="F21" s="5" t="s">
        <v>17</v>
      </c>
      <c r="G21" s="5" t="s">
        <v>27</v>
      </c>
      <c r="H21" s="5" t="s">
        <v>25</v>
      </c>
      <c r="I21" s="5" t="s">
        <v>32</v>
      </c>
      <c r="J21" s="5" t="s">
        <v>19</v>
      </c>
    </row>
    <row r="22" spans="1:10" s="6" customFormat="1" ht="19.7" customHeight="1">
      <c r="A22" s="5" t="s">
        <v>24</v>
      </c>
      <c r="B22" s="20">
        <v>46314</v>
      </c>
      <c r="C22" s="5" t="s">
        <v>33</v>
      </c>
      <c r="D22" s="7">
        <v>335</v>
      </c>
      <c r="E22" s="8">
        <v>4.5999999999999996</v>
      </c>
      <c r="F22" s="5" t="s">
        <v>17</v>
      </c>
      <c r="G22" s="5" t="s">
        <v>27</v>
      </c>
      <c r="H22" s="5" t="s">
        <v>25</v>
      </c>
      <c r="I22" s="5" t="s">
        <v>34</v>
      </c>
      <c r="J22" s="5" t="s">
        <v>19</v>
      </c>
    </row>
    <row r="23" spans="1:10" s="6" customFormat="1" ht="19.7" customHeight="1">
      <c r="A23" s="5" t="s">
        <v>24</v>
      </c>
      <c r="B23" s="20">
        <v>46315</v>
      </c>
      <c r="C23" s="5" t="s">
        <v>35</v>
      </c>
      <c r="D23" s="7">
        <v>500</v>
      </c>
      <c r="E23" s="8">
        <v>4.63</v>
      </c>
      <c r="F23" s="5" t="s">
        <v>17</v>
      </c>
      <c r="G23" s="5" t="s">
        <v>27</v>
      </c>
      <c r="H23" s="5" t="s">
        <v>25</v>
      </c>
      <c r="I23" s="5" t="s">
        <v>36</v>
      </c>
      <c r="J23" s="5" t="s">
        <v>19</v>
      </c>
    </row>
    <row r="24" spans="1:10" s="6" customFormat="1" ht="19.7" customHeight="1">
      <c r="A24" s="5" t="s">
        <v>24</v>
      </c>
      <c r="B24" s="20">
        <v>46315</v>
      </c>
      <c r="C24" s="5" t="s">
        <v>37</v>
      </c>
      <c r="D24" s="7">
        <v>5</v>
      </c>
      <c r="E24" s="8">
        <v>4.62</v>
      </c>
      <c r="F24" s="5" t="s">
        <v>17</v>
      </c>
      <c r="G24" s="5" t="s">
        <v>27</v>
      </c>
      <c r="H24" s="5" t="s">
        <v>25</v>
      </c>
      <c r="I24" s="5" t="s">
        <v>38</v>
      </c>
      <c r="J24" s="5" t="s">
        <v>19</v>
      </c>
    </row>
    <row r="25" spans="1:10" s="6" customFormat="1" ht="19.7" customHeight="1">
      <c r="A25" s="5" t="s">
        <v>24</v>
      </c>
      <c r="B25" s="20">
        <v>46315</v>
      </c>
      <c r="C25" s="5" t="s">
        <v>39</v>
      </c>
      <c r="D25" s="7">
        <v>495</v>
      </c>
      <c r="E25" s="8">
        <v>4.62</v>
      </c>
      <c r="F25" s="5" t="s">
        <v>17</v>
      </c>
      <c r="G25" s="5" t="s">
        <v>27</v>
      </c>
      <c r="H25" s="5" t="s">
        <v>25</v>
      </c>
      <c r="I25" s="5" t="s">
        <v>40</v>
      </c>
      <c r="J25" s="5" t="s">
        <v>19</v>
      </c>
    </row>
    <row r="26" spans="1:10" s="6" customFormat="1" ht="19.7" customHeight="1">
      <c r="A26" s="5" t="s">
        <v>24</v>
      </c>
      <c r="B26" s="20">
        <v>46316</v>
      </c>
      <c r="C26" s="5" t="s">
        <v>41</v>
      </c>
      <c r="D26" s="7">
        <v>35</v>
      </c>
      <c r="E26" s="8">
        <v>4.6500000000000004</v>
      </c>
      <c r="F26" s="5" t="s">
        <v>17</v>
      </c>
      <c r="G26" s="5" t="s">
        <v>27</v>
      </c>
      <c r="H26" s="5" t="s">
        <v>25</v>
      </c>
      <c r="I26" s="5" t="s">
        <v>42</v>
      </c>
      <c r="J26" s="5" t="s">
        <v>19</v>
      </c>
    </row>
    <row r="27" spans="1:10" s="6" customFormat="1" ht="19.7" customHeight="1">
      <c r="A27" s="5" t="s">
        <v>24</v>
      </c>
      <c r="B27" s="20">
        <v>46316</v>
      </c>
      <c r="C27" s="5" t="s">
        <v>43</v>
      </c>
      <c r="D27" s="7">
        <v>965</v>
      </c>
      <c r="E27" s="8">
        <v>4.6500000000000004</v>
      </c>
      <c r="F27" s="5" t="s">
        <v>17</v>
      </c>
      <c r="G27" s="5" t="s">
        <v>27</v>
      </c>
      <c r="H27" s="5" t="s">
        <v>25</v>
      </c>
      <c r="I27" s="5" t="s">
        <v>44</v>
      </c>
      <c r="J27" s="5" t="s">
        <v>19</v>
      </c>
    </row>
    <row r="28" spans="1:10" s="6" customFormat="1" ht="19.7" customHeight="1">
      <c r="A28" s="5" t="s">
        <v>24</v>
      </c>
      <c r="B28" s="20">
        <v>46317</v>
      </c>
      <c r="C28" s="5" t="s">
        <v>45</v>
      </c>
      <c r="D28" s="7">
        <v>229</v>
      </c>
      <c r="E28" s="8">
        <v>4.66</v>
      </c>
      <c r="F28" s="5" t="s">
        <v>17</v>
      </c>
      <c r="G28" s="5" t="s">
        <v>27</v>
      </c>
      <c r="H28" s="5" t="s">
        <v>25</v>
      </c>
      <c r="I28" s="5" t="s">
        <v>46</v>
      </c>
      <c r="J28" s="5" t="s">
        <v>19</v>
      </c>
    </row>
    <row r="29" spans="1:10" s="6" customFormat="1" ht="19.7" customHeight="1">
      <c r="A29" s="5" t="s">
        <v>24</v>
      </c>
      <c r="B29" s="20">
        <v>46317</v>
      </c>
      <c r="C29" s="5" t="s">
        <v>45</v>
      </c>
      <c r="D29" s="7">
        <v>771</v>
      </c>
      <c r="E29" s="8">
        <v>4.66</v>
      </c>
      <c r="F29" s="5" t="s">
        <v>17</v>
      </c>
      <c r="G29" s="5" t="s">
        <v>27</v>
      </c>
      <c r="H29" s="5" t="s">
        <v>25</v>
      </c>
      <c r="I29" s="5" t="s">
        <v>47</v>
      </c>
      <c r="J29" s="5" t="s">
        <v>19</v>
      </c>
    </row>
    <row r="30" spans="1:10" s="6" customFormat="1" ht="19.7" customHeight="1">
      <c r="A30" s="5" t="s">
        <v>24</v>
      </c>
      <c r="B30" s="20">
        <v>46318</v>
      </c>
      <c r="C30" s="5" t="s">
        <v>48</v>
      </c>
      <c r="D30" s="7">
        <v>1200</v>
      </c>
      <c r="E30" s="8">
        <v>4.66</v>
      </c>
      <c r="F30" s="5" t="s">
        <v>17</v>
      </c>
      <c r="G30" s="5" t="s">
        <v>27</v>
      </c>
      <c r="H30" s="5" t="s">
        <v>25</v>
      </c>
      <c r="I30" s="5" t="s">
        <v>49</v>
      </c>
      <c r="J30" s="5" t="s">
        <v>19</v>
      </c>
    </row>
    <row r="31" spans="1:10" s="6" customFormat="1" ht="19.7" customHeight="1">
      <c r="A31" s="5"/>
      <c r="B31" s="20"/>
      <c r="C31" s="5"/>
      <c r="D31" s="7"/>
      <c r="E31" s="8"/>
      <c r="F31" s="5"/>
      <c r="G31" s="5"/>
      <c r="H31" s="5"/>
      <c r="I31" s="5"/>
      <c r="J31" s="5"/>
    </row>
    <row r="32" spans="1:10" s="6" customFormat="1" ht="19.7" customHeight="1">
      <c r="A32" s="5"/>
      <c r="B32" s="20"/>
      <c r="C32" s="5"/>
      <c r="D32" s="7"/>
      <c r="E32" s="8"/>
      <c r="F32" s="5"/>
      <c r="G32" s="5"/>
      <c r="H32" s="5"/>
      <c r="I32" s="5"/>
      <c r="J32" s="5"/>
    </row>
    <row r="33" spans="1:10" s="6" customFormat="1" ht="19.7" customHeight="1">
      <c r="A33" s="5"/>
      <c r="B33" s="20"/>
      <c r="C33" s="5"/>
      <c r="D33" s="7"/>
      <c r="E33" s="8"/>
      <c r="F33" s="5"/>
      <c r="G33" s="5"/>
      <c r="H33" s="5"/>
      <c r="I33" s="5"/>
      <c r="J33" s="5"/>
    </row>
    <row r="34" spans="1:10" s="6" customFormat="1" ht="19.7" customHeight="1">
      <c r="A34" s="5"/>
      <c r="B34" s="20"/>
      <c r="C34" s="5"/>
      <c r="D34" s="7"/>
      <c r="E34" s="8"/>
      <c r="F34" s="5"/>
      <c r="G34" s="5"/>
      <c r="H34" s="5"/>
      <c r="I34" s="5"/>
      <c r="J34" s="5"/>
    </row>
    <row r="35" spans="1:10" s="6" customFormat="1" ht="19.7" customHeight="1">
      <c r="A35" s="5"/>
      <c r="B35" s="20"/>
      <c r="C35" s="5"/>
      <c r="D35" s="7"/>
      <c r="E35" s="8"/>
      <c r="F35" s="5"/>
      <c r="G35" s="5"/>
      <c r="H35" s="5"/>
      <c r="I35" s="5"/>
      <c r="J35" s="5"/>
    </row>
    <row r="36" spans="1:10" s="6" customFormat="1" ht="19.7" customHeight="1">
      <c r="A36" s="5"/>
      <c r="B36" s="20"/>
      <c r="C36" s="5"/>
      <c r="D36" s="7"/>
      <c r="E36" s="8"/>
      <c r="F36" s="5"/>
      <c r="G36" s="5"/>
      <c r="H36" s="5"/>
      <c r="I36" s="5"/>
      <c r="J36" s="5"/>
    </row>
    <row r="37" spans="1:10" s="6" customFormat="1" ht="19.7" customHeight="1">
      <c r="A37" s="5"/>
      <c r="B37" s="20"/>
      <c r="C37" s="5"/>
      <c r="D37" s="7"/>
      <c r="E37" s="8"/>
      <c r="F37" s="5"/>
      <c r="G37" s="5"/>
      <c r="H37" s="5"/>
      <c r="I37" s="5"/>
      <c r="J37" s="5"/>
    </row>
    <row r="38" spans="1:10" s="6" customFormat="1" ht="19.7" customHeight="1">
      <c r="A38" s="5"/>
      <c r="B38" s="20"/>
      <c r="C38" s="5"/>
      <c r="D38" s="7"/>
      <c r="E38" s="8"/>
      <c r="F38" s="5"/>
      <c r="G38" s="5"/>
      <c r="H38" s="5"/>
      <c r="I38" s="5"/>
      <c r="J38" s="5"/>
    </row>
    <row r="39" spans="1:10" s="6" customFormat="1" ht="19.7" customHeight="1">
      <c r="A39" s="5"/>
      <c r="B39" s="20"/>
      <c r="C39" s="5"/>
      <c r="D39" s="7"/>
      <c r="E39" s="8"/>
      <c r="F39" s="5"/>
      <c r="G39" s="5"/>
      <c r="H39" s="5"/>
      <c r="I39" s="5"/>
      <c r="J39" s="5"/>
    </row>
    <row r="40" spans="1:10" s="6" customFormat="1" ht="19.7" customHeight="1">
      <c r="A40" s="5"/>
      <c r="B40" s="20"/>
      <c r="C40" s="5"/>
      <c r="D40" s="7"/>
      <c r="E40" s="8"/>
      <c r="F40" s="5"/>
      <c r="G40" s="5"/>
      <c r="H40" s="5"/>
      <c r="I40" s="5"/>
      <c r="J40" s="5"/>
    </row>
    <row r="41" spans="1:10" s="6" customFormat="1" ht="19.7" customHeight="1">
      <c r="A41" s="5"/>
      <c r="B41" s="20"/>
      <c r="C41" s="5"/>
      <c r="D41" s="7"/>
      <c r="E41" s="8"/>
      <c r="F41" s="5"/>
      <c r="G41" s="5"/>
      <c r="H41" s="5"/>
      <c r="I41" s="5"/>
      <c r="J41" s="5"/>
    </row>
    <row r="42" spans="1:10" s="6" customFormat="1" ht="19.7" customHeight="1">
      <c r="A42" s="5"/>
      <c r="B42" s="20"/>
      <c r="C42" s="5"/>
      <c r="D42" s="7"/>
      <c r="E42" s="8"/>
      <c r="F42" s="5"/>
      <c r="G42" s="5"/>
      <c r="H42" s="5"/>
      <c r="I42" s="5"/>
      <c r="J42" s="5"/>
    </row>
    <row r="43" spans="1:10" s="6" customFormat="1" ht="19.7" customHeight="1">
      <c r="A43" s="5"/>
      <c r="B43" s="20"/>
      <c r="C43" s="5"/>
      <c r="D43" s="7"/>
      <c r="E43" s="8"/>
      <c r="F43" s="5"/>
      <c r="G43" s="5"/>
      <c r="H43" s="5"/>
      <c r="I43" s="5"/>
      <c r="J43" s="5"/>
    </row>
    <row r="44" spans="1:10" s="6" customFormat="1" ht="19.7" customHeight="1">
      <c r="A44" s="5"/>
      <c r="B44" s="20"/>
      <c r="C44" s="5"/>
      <c r="D44" s="7"/>
      <c r="E44" s="8"/>
      <c r="F44" s="5"/>
      <c r="G44" s="5"/>
      <c r="H44" s="5"/>
      <c r="I44" s="5"/>
      <c r="J44" s="5"/>
    </row>
    <row r="45" spans="1:10" s="6" customFormat="1" ht="19.7" customHeight="1">
      <c r="A45" s="5"/>
      <c r="B45" s="20"/>
      <c r="C45" s="5"/>
      <c r="D45" s="7"/>
      <c r="E45" s="8"/>
      <c r="F45" s="5"/>
      <c r="G45" s="5"/>
      <c r="H45" s="5"/>
      <c r="I45" s="5"/>
      <c r="J45" s="5"/>
    </row>
    <row r="46" spans="1:10" s="6" customFormat="1" ht="19.7" customHeight="1">
      <c r="A46" s="5"/>
      <c r="B46" s="20"/>
      <c r="C46" s="5"/>
      <c r="D46" s="7"/>
      <c r="E46" s="8"/>
      <c r="F46" s="5"/>
      <c r="G46" s="5"/>
      <c r="H46" s="5"/>
      <c r="I46" s="5"/>
      <c r="J46" s="5"/>
    </row>
    <row r="47" spans="1:10" s="6" customFormat="1" ht="19.7" customHeight="1">
      <c r="A47" s="5"/>
      <c r="B47" s="20"/>
      <c r="C47" s="5"/>
      <c r="D47" s="7"/>
      <c r="E47" s="8"/>
      <c r="F47" s="5"/>
      <c r="G47" s="5"/>
      <c r="H47" s="5"/>
      <c r="I47" s="5"/>
      <c r="J47" s="5"/>
    </row>
    <row r="48" spans="1:10" s="6" customFormat="1" ht="19.7" customHeight="1">
      <c r="A48" s="5"/>
      <c r="B48" s="20"/>
      <c r="C48" s="5"/>
      <c r="D48" s="7"/>
      <c r="E48" s="8"/>
      <c r="F48" s="5"/>
      <c r="G48" s="5"/>
      <c r="H48" s="5"/>
      <c r="I48" s="5"/>
      <c r="J48" s="5"/>
    </row>
    <row r="49" spans="1:10" s="6" customFormat="1" ht="19.7" customHeight="1">
      <c r="A49" s="5"/>
      <c r="B49" s="20"/>
      <c r="C49" s="5"/>
      <c r="D49" s="7"/>
      <c r="E49" s="8"/>
      <c r="F49" s="5"/>
      <c r="G49" s="5"/>
      <c r="H49" s="5"/>
      <c r="I49" s="5"/>
      <c r="J49" s="5"/>
    </row>
    <row r="50" spans="1:10" s="6" customFormat="1" ht="19.7" customHeight="1">
      <c r="A50" s="5"/>
      <c r="B50" s="20"/>
      <c r="C50" s="5"/>
      <c r="D50" s="7"/>
      <c r="E50" s="8"/>
      <c r="F50" s="5"/>
      <c r="G50" s="5"/>
      <c r="H50" s="5"/>
      <c r="I50" s="5"/>
      <c r="J50" s="5"/>
    </row>
    <row r="51" spans="1:10" s="6" customFormat="1" ht="19.7" customHeight="1">
      <c r="A51" s="5"/>
      <c r="B51" s="20"/>
      <c r="C51" s="5"/>
      <c r="D51" s="7"/>
      <c r="E51" s="8"/>
      <c r="F51" s="5"/>
      <c r="G51" s="5"/>
      <c r="H51" s="5"/>
      <c r="I51" s="5"/>
      <c r="J51" s="5"/>
    </row>
    <row r="52" spans="1:10" s="6" customFormat="1" ht="19.7" customHeight="1">
      <c r="A52" s="5"/>
      <c r="B52" s="20"/>
      <c r="C52" s="5"/>
      <c r="D52" s="7"/>
      <c r="E52" s="8"/>
      <c r="F52" s="5"/>
      <c r="G52" s="5"/>
      <c r="H52" s="5"/>
      <c r="I52" s="5"/>
      <c r="J52" s="5"/>
    </row>
    <row r="53" spans="1:10" s="6" customFormat="1" ht="19.7" customHeight="1">
      <c r="A53" s="5"/>
      <c r="B53" s="20"/>
      <c r="C53" s="5"/>
      <c r="D53" s="7"/>
      <c r="E53" s="8"/>
      <c r="F53" s="5"/>
      <c r="G53" s="5"/>
      <c r="H53" s="5"/>
      <c r="I53" s="5"/>
      <c r="J53" s="5"/>
    </row>
    <row r="54" spans="1:10" s="6" customFormat="1" ht="19.7" customHeight="1">
      <c r="A54" s="5"/>
      <c r="B54" s="20"/>
      <c r="C54" s="5"/>
      <c r="D54" s="7"/>
      <c r="E54" s="8"/>
      <c r="F54" s="5"/>
      <c r="G54" s="5"/>
      <c r="H54" s="5"/>
      <c r="I54" s="5"/>
      <c r="J54" s="5"/>
    </row>
    <row r="55" spans="1:10" s="6" customFormat="1" ht="19.7" customHeight="1">
      <c r="A55" s="5"/>
      <c r="B55" s="20"/>
      <c r="C55" s="5"/>
      <c r="D55" s="7"/>
      <c r="E55" s="8"/>
      <c r="F55" s="5"/>
      <c r="G55" s="5"/>
      <c r="H55" s="5"/>
      <c r="I55" s="5"/>
      <c r="J55" s="5"/>
    </row>
    <row r="56" spans="1:10" s="6" customFormat="1" ht="19.7" customHeight="1">
      <c r="A56" s="5"/>
      <c r="B56" s="20"/>
      <c r="C56" s="5"/>
      <c r="D56" s="7"/>
      <c r="E56" s="8"/>
      <c r="F56" s="5"/>
      <c r="G56" s="5"/>
      <c r="H56" s="5"/>
      <c r="I56" s="5"/>
      <c r="J56" s="5"/>
    </row>
    <row r="57" spans="1:10" s="6" customFormat="1" ht="19.7" customHeight="1">
      <c r="A57" s="5"/>
      <c r="B57" s="20"/>
      <c r="C57" s="5"/>
      <c r="D57" s="7"/>
      <c r="E57" s="8"/>
      <c r="F57" s="5"/>
      <c r="G57" s="5"/>
      <c r="H57" s="5"/>
      <c r="I57" s="5"/>
      <c r="J57" s="5"/>
    </row>
    <row r="58" spans="1:10" s="6" customFormat="1" ht="19.7" customHeight="1">
      <c r="A58" s="5"/>
      <c r="B58" s="20"/>
      <c r="C58" s="5"/>
      <c r="D58" s="7"/>
      <c r="E58" s="8"/>
      <c r="F58" s="5"/>
      <c r="G58" s="5"/>
      <c r="H58" s="5"/>
      <c r="I58" s="5"/>
      <c r="J58" s="5"/>
    </row>
    <row r="59" spans="1:10" s="6" customFormat="1" ht="19.7" customHeight="1">
      <c r="A59" s="5"/>
      <c r="B59" s="20"/>
      <c r="C59" s="5"/>
      <c r="D59" s="7"/>
      <c r="E59" s="8"/>
      <c r="F59" s="5"/>
      <c r="G59" s="5"/>
      <c r="H59" s="5"/>
      <c r="I59" s="5"/>
      <c r="J59" s="5"/>
    </row>
    <row r="60" spans="1:10" s="6" customFormat="1" ht="19.7" customHeight="1">
      <c r="A60" s="5"/>
      <c r="B60" s="20"/>
      <c r="C60" s="5"/>
      <c r="D60" s="7"/>
      <c r="E60" s="8"/>
      <c r="F60" s="5"/>
      <c r="G60" s="5"/>
      <c r="H60" s="5"/>
      <c r="I60" s="5"/>
      <c r="J60" s="5"/>
    </row>
    <row r="61" spans="1:10" s="6" customFormat="1" ht="19.7" customHeight="1">
      <c r="A61" s="5"/>
      <c r="B61" s="20"/>
      <c r="C61" s="5"/>
      <c r="D61" s="7"/>
      <c r="E61" s="8"/>
      <c r="F61" s="5"/>
      <c r="G61" s="5"/>
      <c r="H61" s="5"/>
      <c r="I61" s="5"/>
      <c r="J61" s="5"/>
    </row>
    <row r="62" spans="1:10" s="6" customFormat="1" ht="19.7" customHeight="1">
      <c r="A62" s="5"/>
      <c r="B62" s="20"/>
      <c r="C62" s="5"/>
      <c r="D62" s="7"/>
      <c r="E62" s="8"/>
      <c r="F62" s="5"/>
      <c r="G62" s="5"/>
      <c r="H62" s="5"/>
      <c r="I62" s="5"/>
      <c r="J62" s="5"/>
    </row>
    <row r="63" spans="1:10" s="6" customFormat="1" ht="19.7" customHeight="1">
      <c r="A63" s="5"/>
      <c r="B63" s="20"/>
      <c r="C63" s="5"/>
      <c r="D63" s="7"/>
      <c r="E63" s="8"/>
      <c r="F63" s="5"/>
      <c r="G63" s="5"/>
      <c r="H63" s="5"/>
      <c r="I63" s="5"/>
      <c r="J63" s="5"/>
    </row>
    <row r="64" spans="1:10" s="6" customFormat="1" ht="19.7" customHeight="1">
      <c r="A64" s="5"/>
      <c r="B64" s="20"/>
      <c r="C64" s="5"/>
      <c r="D64" s="7"/>
      <c r="E64" s="8"/>
      <c r="F64" s="5"/>
      <c r="G64" s="5"/>
      <c r="H64" s="5"/>
      <c r="I64" s="5"/>
      <c r="J64" s="5"/>
    </row>
    <row r="65" spans="1:10" s="6" customFormat="1" ht="19.7" customHeight="1">
      <c r="A65" s="5"/>
      <c r="B65" s="20"/>
      <c r="C65" s="5"/>
      <c r="D65" s="7"/>
      <c r="E65" s="8"/>
      <c r="F65" s="5"/>
      <c r="G65" s="5"/>
      <c r="H65" s="5"/>
      <c r="I65" s="5"/>
      <c r="J65" s="5"/>
    </row>
    <row r="66" spans="1:10" s="6" customFormat="1" ht="19.7" customHeight="1">
      <c r="A66" s="5"/>
      <c r="B66" s="20"/>
      <c r="C66" s="5"/>
      <c r="D66" s="7"/>
      <c r="E66" s="8"/>
      <c r="F66" s="5"/>
      <c r="G66" s="5"/>
      <c r="H66" s="5"/>
      <c r="I66" s="5"/>
      <c r="J66" s="5"/>
    </row>
    <row r="67" spans="1:10" s="6" customFormat="1" ht="19.7" customHeight="1">
      <c r="A67" s="5"/>
      <c r="B67" s="20"/>
      <c r="C67" s="5"/>
      <c r="D67" s="7"/>
      <c r="E67" s="8"/>
      <c r="F67" s="5"/>
      <c r="G67" s="5"/>
      <c r="H67" s="5"/>
      <c r="I67" s="5"/>
      <c r="J67" s="5"/>
    </row>
    <row r="68" spans="1:10" s="6" customFormat="1" ht="19.7" customHeight="1">
      <c r="A68" s="5"/>
      <c r="B68" s="20"/>
      <c r="C68" s="5"/>
      <c r="D68" s="7"/>
      <c r="E68" s="8"/>
      <c r="F68" s="5"/>
      <c r="G68" s="5"/>
      <c r="H68" s="5"/>
      <c r="I68" s="5"/>
      <c r="J68" s="5"/>
    </row>
    <row r="69" spans="1:10" s="6" customFormat="1" ht="19.7" customHeight="1">
      <c r="A69" s="5"/>
      <c r="B69" s="20"/>
      <c r="C69" s="5"/>
      <c r="D69" s="7"/>
      <c r="E69" s="8"/>
      <c r="F69" s="5"/>
      <c r="G69" s="5"/>
      <c r="H69" s="5"/>
      <c r="I69" s="5"/>
      <c r="J69" s="5"/>
    </row>
    <row r="70" spans="1:10" s="6" customFormat="1" ht="19.7" customHeight="1">
      <c r="A70" s="5"/>
      <c r="B70" s="20"/>
      <c r="C70" s="5"/>
      <c r="D70" s="7"/>
      <c r="E70" s="8"/>
      <c r="F70" s="5"/>
      <c r="G70" s="5"/>
      <c r="H70" s="5"/>
      <c r="I70" s="5"/>
      <c r="J70" s="5"/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 r:id="rId1"/>
  <headerFooter alignWithMargins="0">
    <oddFooter>&amp;C_x000D_&amp;1#&amp;"Calibri"&amp;10&amp;K000000 Confidential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FODELIA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Harju, Jussi</cp:lastModifiedBy>
  <dcterms:created xsi:type="dcterms:W3CDTF">2023-06-27T15:40:55Z</dcterms:created>
  <dcterms:modified xsi:type="dcterms:W3CDTF">2026-10-26T09:56:41Z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