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kse-my.sharepoint.com/personal/johanna_alm_dahlin_dik_se/Documents/VALET 2026/"/>
    </mc:Choice>
  </mc:AlternateContent>
  <xr:revisionPtr revIDLastSave="52" documentId="8_{AE1CE5AF-9618-454D-B02E-C3B49BEA1501}" xr6:coauthVersionLast="47" xr6:coauthVersionMax="47" xr10:uidLastSave="{E3BC67DD-94D1-49BA-BB62-A700ABEFB4E5}"/>
  <bookViews>
    <workbookView xWindow="-4920" yWindow="975" windowWidth="38550" windowHeight="18900" xr2:uid="{2223880D-4883-423E-A136-640BA4125827}"/>
  </bookViews>
  <sheets>
    <sheet name="Blad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<sst xmlns="http://schemas.openxmlformats.org/spreadsheetml/2006/main" count="79" uniqueCount="39">
  <si>
    <t>Samtliga myndigheter</t>
  </si>
  <si>
    <t>Myndigheter med kulturell verksamhet</t>
  </si>
  <si>
    <t>Figur 1</t>
  </si>
  <si>
    <t>Figur 2: De 10 svenska myndigheter där andelen som går till lokalkostnader har ökat mest 2019–2024</t>
  </si>
  <si>
    <t>Andel till lokaler 2019</t>
  </si>
  <si>
    <t>Andel till lokaler 2024</t>
  </si>
  <si>
    <t>Utveckling 2019–2024 (procentenheter)</t>
  </si>
  <si>
    <t>Statens musikverk</t>
  </si>
  <si>
    <t>Statens konstråd</t>
  </si>
  <si>
    <t>Kungl. Konsthögskolan</t>
  </si>
  <si>
    <t>Örebro universitet</t>
  </si>
  <si>
    <t>Statens centrum för arkitektur och design</t>
  </si>
  <si>
    <t>Riksarkivet</t>
  </si>
  <si>
    <t>Statens beredning för medicinsk &amp; social utvärdering</t>
  </si>
  <si>
    <t>Moderna museet</t>
  </si>
  <si>
    <t>Nationalmuseum</t>
  </si>
  <si>
    <t>Statens museer för världskultur</t>
  </si>
  <si>
    <t>Naturhistoriska riksmuseet</t>
  </si>
  <si>
    <t>Statens försvarshistoriska museer</t>
  </si>
  <si>
    <t>Statens maritima &amp; transporthistoriska museer</t>
  </si>
  <si>
    <t>Konstfack</t>
  </si>
  <si>
    <t>Statens historiska museer</t>
  </si>
  <si>
    <t>Kungl. biblioteket</t>
  </si>
  <si>
    <t>Kungl. Musikhögskolan i Stockholm</t>
  </si>
  <si>
    <t>Forum för levande historia</t>
  </si>
  <si>
    <t>Myndigheten för kulturanalys</t>
  </si>
  <si>
    <t>Institutet för språk och folkminnen</t>
  </si>
  <si>
    <t>Riksantikvarieämbetet</t>
  </si>
  <si>
    <t>Myndigheten för tillgängliga medier</t>
  </si>
  <si>
    <t>Konstnärsnämnden</t>
  </si>
  <si>
    <t>Statens kulturråd</t>
  </si>
  <si>
    <t>Utveckling 2019-2024 (procentenheter)</t>
  </si>
  <si>
    <t>Statens maritima och transporthistoriska museer</t>
  </si>
  <si>
    <t>Göteborgs Universitet</t>
  </si>
  <si>
    <t>Sameskolstyrelsen</t>
  </si>
  <si>
    <t>Figur 5</t>
  </si>
  <si>
    <t>Andel som gick till lokalkostnader 2024</t>
  </si>
  <si>
    <t>Figur 3: De 10 myndigheter där störst andel av de totala utgifterna går till lokalkostnader</t>
  </si>
  <si>
    <t>Figur 4: Lokalkostnadernas andel av de totala utgifterna för 22 kulturmyndigheter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</si>
</sst>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ECC3B6"/>
        <bgColor indexed="64"/>
      </patternFill>
    </fill>
    <fill>
      <patternFill patternType="solid">
        <fgColor rgb="FFFBF2F0"/>
        <bgColor indexed="64"/>
      </patternFill>
    </fill>
  </fills>
  <borders count="12">
    <border>
      <left/>
      <right/>
      <top/>
      <bottom/>
      <diagonal/>
    </border>
    <border>
      <left style="medium">
        <color rgb="FFECC3B6"/>
      </left>
      <right/>
      <top style="medium">
        <color rgb="FFECC3B6"/>
      </top>
      <bottom style="medium">
        <color rgb="FFECC3B6"/>
      </bottom>
      <diagonal/>
    </border>
    <border>
      <left/>
      <right/>
      <top style="medium">
        <color rgb="FFECC3B6"/>
      </top>
      <bottom style="medium">
        <color rgb="FFECC3B6"/>
      </bottom>
      <diagonal/>
    </border>
    <border>
      <left/>
      <right style="medium">
        <color rgb="FFECC3B6"/>
      </right>
      <top style="medium">
        <color rgb="FFECC3B6"/>
      </top>
      <bottom style="medium">
        <color rgb="FFECC3B6"/>
      </bottom>
      <diagonal/>
    </border>
    <border>
      <left style="medium">
        <color rgb="FFF3DAD3"/>
      </left>
      <right/>
      <top/>
      <bottom style="medium">
        <color rgb="FFF3DAD3"/>
      </bottom>
      <diagonal/>
    </border>
    <border>
      <left/>
      <right/>
      <top/>
      <bottom style="medium">
        <color rgb="FFF3DAD3"/>
      </bottom>
      <diagonal/>
    </border>
    <border>
      <left/>
      <right style="medium">
        <color rgb="FFF3DAD3"/>
      </right>
      <top/>
      <bottom style="medium">
        <color rgb="FFF3DAD3"/>
      </bottom>
      <diagonal/>
    </border>
    <border>
      <left/>
      <right/>
      <top style="medium">
        <color rgb="FFECC3B6"/>
      </top>
      <bottom style="medium">
        <color rgb="FFF3DAD3"/>
      </bottom>
      <diagonal/>
    </border>
    <border>
      <left/>
      <right style="medium">
        <color rgb="FFF3DAD3"/>
      </right>
      <top style="medium">
        <color rgb="FFECC3B6"/>
      </top>
      <bottom style="medium">
        <color rgb="FFF3DAD3"/>
      </bottom>
      <diagonal/>
    </border>
    <border>
      <left/>
      <right/>
      <top style="medium">
        <color rgb="FFF3DAD3"/>
      </top>
      <bottom style="medium">
        <color rgb="FFF3DAD3"/>
      </bottom>
      <diagonal/>
    </border>
    <border>
      <left/>
      <right style="medium">
        <color rgb="FFF3DAD3"/>
      </right>
      <top style="medium">
        <color rgb="FFF3DAD3"/>
      </top>
      <bottom style="medium">
        <color rgb="FFF3DAD3"/>
      </bottom>
      <diagonal/>
    </border>
    <border>
      <left style="medium">
        <color rgb="FFF3DAD3"/>
      </left>
      <right style="medium">
        <color rgb="FFF3DAD3"/>
      </right>
      <top/>
      <bottom style="medium">
        <color rgb="FFF3DA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vertical="center"/>
    </xf>
    <xf numFmtId="10" fontId="4" fillId="3" borderId="5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10" fontId="4" fillId="0" borderId="5" xfId="0" applyNumberFormat="1" applyFont="1" applyBorder="1" applyAlignment="1">
      <alignment horizontal="right" vertical="center"/>
    </xf>
    <xf numFmtId="10" fontId="4" fillId="3" borderId="6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10" fontId="4" fillId="0" borderId="6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right" vertical="center"/>
    </xf>
    <xf numFmtId="164" fontId="4" fillId="3" borderId="9" xfId="0" applyNumberFormat="1" applyFont="1" applyFill="1" applyBorder="1" applyAlignment="1">
      <alignment horizontal="right" vertical="center"/>
    </xf>
    <xf numFmtId="164" fontId="4" fillId="3" borderId="10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4" fillId="3" borderId="8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/>
    </xf>
    <xf numFmtId="10" fontId="8" fillId="3" borderId="6" xfId="0" applyNumberFormat="1" applyFont="1" applyFill="1" applyBorder="1" applyAlignment="1">
      <alignment horizontal="right" vertical="center"/>
    </xf>
    <xf numFmtId="0" fontId="9" fillId="0" borderId="11" xfId="0" applyFont="1" applyBorder="1" applyAlignment="1">
      <alignment vertical="center"/>
    </xf>
    <xf numFmtId="10" fontId="9" fillId="0" borderId="6" xfId="0" applyNumberFormat="1" applyFont="1" applyBorder="1" applyAlignment="1">
      <alignment horizontal="right" vertical="center"/>
    </xf>
  </cellXfs>
  <cellStyles count="3">
    <cellStyle name="Normal" xfId="0" builtinId="0"/>
    <cellStyle name="Normal 3" xfId="2" xr:uid="{B04FA6AB-7D2C-4EE4-81AD-20D11B7E71EB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kern="1200" spc="0" baseline="0">
                <a:solidFill>
                  <a:sysClr val="windowText" lastClr="000000"/>
                </a:solidFill>
              </a:rPr>
              <a:t>Figur 1: Lokalkostnadernas andel av totala utgifter för samtliga svenska myndigheter, jämfört med myndigheter som arbetar med kulturverksamhet (2009-2024).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[1]Figur1!$D$43</c:f>
              <c:strCache>
                <c:ptCount val="1"/>
                <c:pt idx="0">
                  <c:v>Samtliga myndigheter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[1]Figur1!$E$42:$T$42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[1]Figur1!$E$43:$T$43</c:f>
              <c:numCache>
                <c:formatCode>General</c:formatCode>
                <c:ptCount val="16"/>
                <c:pt idx="0">
                  <c:v>2.0633993116606204E-2</c:v>
                </c:pt>
                <c:pt idx="1">
                  <c:v>2.0676892989870355E-2</c:v>
                </c:pt>
                <c:pt idx="2">
                  <c:v>2.0370156883981264E-2</c:v>
                </c:pt>
                <c:pt idx="3">
                  <c:v>2.0940375832352521E-2</c:v>
                </c:pt>
                <c:pt idx="4">
                  <c:v>2.0953632459657968E-2</c:v>
                </c:pt>
                <c:pt idx="5">
                  <c:v>2.2266939713708352E-2</c:v>
                </c:pt>
                <c:pt idx="6">
                  <c:v>1.960504342078145E-2</c:v>
                </c:pt>
                <c:pt idx="7">
                  <c:v>1.9975380469930061E-2</c:v>
                </c:pt>
                <c:pt idx="8">
                  <c:v>1.9221963115482951E-2</c:v>
                </c:pt>
                <c:pt idx="9">
                  <c:v>1.9492156549640111E-2</c:v>
                </c:pt>
                <c:pt idx="10">
                  <c:v>1.9820806639399155E-2</c:v>
                </c:pt>
                <c:pt idx="11">
                  <c:v>1.7847014176516324E-2</c:v>
                </c:pt>
                <c:pt idx="12">
                  <c:v>1.8185383557451976E-2</c:v>
                </c:pt>
                <c:pt idx="13">
                  <c:v>1.8743687847106574E-2</c:v>
                </c:pt>
                <c:pt idx="14">
                  <c:v>2.0612692213132999E-2</c:v>
                </c:pt>
                <c:pt idx="15">
                  <c:v>2.10883191722234E-2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0-4F69-9BC9-2C542D038DF0}"/>
            </c:ext>
          </c:extLst>
        </c:ser>
        <c:ser>
          <c:idx val="1"/>
          <c:order val="1"/>
          <c:tx>
            <c:strRef>
              <c:f>[1]Figur1!$D$44</c:f>
              <c:strCache>
                <c:ptCount val="1"/>
                <c:pt idx="0">
                  <c:v>Myndigheter med kulturell verksamhet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[1]Figur1!$E$42:$T$42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[1]Figur1!$E$44:$T$44</c:f>
              <c:numCache>
                <c:formatCode>General</c:formatCode>
                <c:ptCount val="16"/>
                <c:pt idx="0">
                  <c:v>5.9690411143960738E-2</c:v>
                </c:pt>
                <c:pt idx="1">
                  <c:v>5.7608160403570877E-2</c:v>
                </c:pt>
                <c:pt idx="2">
                  <c:v>5.6698789768148544E-2</c:v>
                </c:pt>
                <c:pt idx="3">
                  <c:v>5.8146722957048619E-2</c:v>
                </c:pt>
                <c:pt idx="4">
                  <c:v>5.6423956450800401E-2</c:v>
                </c:pt>
                <c:pt idx="5">
                  <c:v>5.7823189520788736E-2</c:v>
                </c:pt>
                <c:pt idx="6">
                  <c:v>5.8740751829070424E-2</c:v>
                </c:pt>
                <c:pt idx="7">
                  <c:v>5.6192170302343476E-2</c:v>
                </c:pt>
                <c:pt idx="8">
                  <c:v>5.312936868501477E-2</c:v>
                </c:pt>
                <c:pt idx="9">
                  <c:v>5.3887026973472821E-2</c:v>
                </c:pt>
                <c:pt idx="10">
                  <c:v>6.0830346000774103E-2</c:v>
                </c:pt>
                <c:pt idx="11">
                  <c:v>4.8540293586265909E-2</c:v>
                </c:pt>
                <c:pt idx="12">
                  <c:v>4.1209176330402421E-2</c:v>
                </c:pt>
                <c:pt idx="13">
                  <c:v>4.9996299573613158E-2</c:v>
                </c:pt>
                <c:pt idx="14">
                  <c:v>6.6181670954669397E-2</c:v>
                </c:pt>
                <c:pt idx="15">
                  <c:v>6.6949686687858292E-2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40-4F69-9BC9-2C542D038D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2643455"/>
        <c:axId val="1912640095"/>
      </c:barChart>
      <c:catAx>
        <c:axId val="1912643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12640095"/>
        <c:crosses val="autoZero"/>
        <c:auto val="1"/>
        <c:lblAlgn val="ctr"/>
        <c:lblOffset val="100"/>
        <c:noMultiLvlLbl val="0"/>
      </c:catAx>
      <c:valAx>
        <c:axId val="1912640095"/>
        <c:scaling>
          <c:orientation val="minMax"/>
          <c:max val="0.1"/>
        </c:scaling>
        <c:delete val="1"/>
        <c:axPos val="l"/>
        <c:numFmt formatCode="General" sourceLinked="1"/>
        <c:majorTickMark val="none"/>
        <c:minorTickMark val="none"/>
        <c:tickLblPos val="nextTo"/>
        <c:crossAx val="1912643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Figur 5: Lokalkostnadernas</a:t>
            </a:r>
            <a:r>
              <a:rPr lang="sv-SE" b="1" baseline="0"/>
              <a:t> andel av de totala myndighetsutgifterna för 22 kulturmyndigheter (utveckling 2019-2024).</a:t>
            </a:r>
            <a:endParaRPr lang="sv-SE" b="1"/>
          </a:p>
        </c:rich>
      </c:tx>
      <c:layout>
        <c:manualLayout>
          <c:xMode val="edge"/>
          <c:yMode val="edge"/>
          <c:x val="0.12351227009345575"/>
          <c:y val="3.84180790960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0011516522247111E-2"/>
          <c:y val="7.4802259887005659E-2"/>
          <c:w val="0.91998848347775286"/>
          <c:h val="0.524082388006584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[2]Figur2!$C$196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9280231022711506E-3"/>
                  <c:y val="-4.143078315830235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32-41C4-9DE5-E47B8814DEE7}"/>
                </c:ext>
              </c:extLst>
            </c:dLbl>
            <c:dLbl>
              <c:idx val="5"/>
              <c:layout>
                <c:manualLayout>
                  <c:x val="-1.9280231022711506E-3"/>
                  <c:y val="-6.77966101694915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32-41C4-9DE5-E47B8814DEE7}"/>
                </c:ext>
              </c:extLst>
            </c:dLbl>
            <c:dLbl>
              <c:idx val="20"/>
              <c:layout>
                <c:manualLayout>
                  <c:x val="-5.7840693068134516E-3"/>
                  <c:y val="-2.4858757062146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32-41C4-9DE5-E47B8814DE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[2]Figur2!$B$197:$B$218</c:f>
              <c:strCache>
                <c:ptCount val="22"/>
                <c:pt idx="0">
                  <c:v>Myndigheten för tillgängliga medier</c:v>
                </c:pt>
                <c:pt idx="1">
                  <c:v>Statens försvarshistoriska museer</c:v>
                </c:pt>
                <c:pt idx="2">
                  <c:v>Riksantikvarieämbetet</c:v>
                </c:pt>
                <c:pt idx="3">
                  <c:v>Institutet för språk och folkminnen</c:v>
                </c:pt>
                <c:pt idx="4">
                  <c:v>Kungl. biblioteket</c:v>
                </c:pt>
                <c:pt idx="5">
                  <c:v>Statens kulturråd</c:v>
                </c:pt>
                <c:pt idx="6">
                  <c:v>Myndigheten för kulturanalys</c:v>
                </c:pt>
                <c:pt idx="7">
                  <c:v>Konstnärsnämnden</c:v>
                </c:pt>
                <c:pt idx="8">
                  <c:v>Statens maritima och transporthistoriska museer</c:v>
                </c:pt>
                <c:pt idx="9">
                  <c:v>Konstfack</c:v>
                </c:pt>
                <c:pt idx="10">
                  <c:v>Kungl. Musikhögskolan i Stockholm</c:v>
                </c:pt>
                <c:pt idx="11">
                  <c:v>Forum för levande historia</c:v>
                </c:pt>
                <c:pt idx="12">
                  <c:v>Statens historiska museer</c:v>
                </c:pt>
                <c:pt idx="13">
                  <c:v>Statens museer för världskultur</c:v>
                </c:pt>
                <c:pt idx="14">
                  <c:v>Nationalmuseum</c:v>
                </c:pt>
                <c:pt idx="15">
                  <c:v>Naturhistoriska riksmuseet</c:v>
                </c:pt>
                <c:pt idx="16">
                  <c:v>Moderna museet</c:v>
                </c:pt>
                <c:pt idx="17">
                  <c:v>Riksarkivet</c:v>
                </c:pt>
                <c:pt idx="18">
                  <c:v>Statens centrum för arkitektur och design</c:v>
                </c:pt>
                <c:pt idx="19">
                  <c:v>Kungl. Konsthögskolan</c:v>
                </c:pt>
                <c:pt idx="20">
                  <c:v>Statens konstråd</c:v>
                </c:pt>
                <c:pt idx="21">
                  <c:v>Statens musikverk</c:v>
                </c:pt>
              </c:strCache>
            </c:strRef>
          </c:cat>
          <c:val>
            <c:numRef>
              <c:f>[2]Figur2!$C$197:$C$218</c:f>
              <c:numCache>
                <c:formatCode>General</c:formatCode>
                <c:ptCount val="22"/>
                <c:pt idx="0">
                  <c:v>3.9419349997780531E-2</c:v>
                </c:pt>
                <c:pt idx="1">
                  <c:v>0.28923576180539107</c:v>
                </c:pt>
                <c:pt idx="2">
                  <c:v>6.41153031474401E-2</c:v>
                </c:pt>
                <c:pt idx="3">
                  <c:v>9.5854092204929534E-2</c:v>
                </c:pt>
                <c:pt idx="4">
                  <c:v>0.21732774899522797</c:v>
                </c:pt>
                <c:pt idx="5">
                  <c:v>2.4099988606964984E-3</c:v>
                </c:pt>
                <c:pt idx="6">
                  <c:v>0.10048391808095822</c:v>
                </c:pt>
                <c:pt idx="7">
                  <c:v>1.5117863108381256E-2</c:v>
                </c:pt>
                <c:pt idx="8">
                  <c:v>0.26384597044209723</c:v>
                </c:pt>
                <c:pt idx="9">
                  <c:v>0.22350092947441644</c:v>
                </c:pt>
                <c:pt idx="10">
                  <c:v>0.19141454136959041</c:v>
                </c:pt>
                <c:pt idx="11">
                  <c:v>0.12815470058162656</c:v>
                </c:pt>
                <c:pt idx="12">
                  <c:v>0.1860454212405776</c:v>
                </c:pt>
                <c:pt idx="13">
                  <c:v>0.32517856614310403</c:v>
                </c:pt>
                <c:pt idx="14">
                  <c:v>0.41910809427822615</c:v>
                </c:pt>
                <c:pt idx="15">
                  <c:v>0.25446979341213222</c:v>
                </c:pt>
                <c:pt idx="16">
                  <c:v>0.27614244435200436</c:v>
                </c:pt>
                <c:pt idx="17">
                  <c:v>0.27114931048473501</c:v>
                </c:pt>
                <c:pt idx="18">
                  <c:v>0.21783375490164225</c:v>
                </c:pt>
                <c:pt idx="19">
                  <c:v>0.19606696555165976</c:v>
                </c:pt>
                <c:pt idx="20">
                  <c:v>5.140960487704805E-2</c:v>
                </c:pt>
                <c:pt idx="21">
                  <c:v>0.21472329433514947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32-41C4-9DE5-E47B8814DEE7}"/>
            </c:ext>
          </c:extLst>
        </c:ser>
        <c:ser>
          <c:idx val="1"/>
          <c:order val="1"/>
          <c:tx>
            <c:strRef>
              <c:f>[2]Figur2!$D$196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7120924090845842E-3"/>
                  <c:y val="-4.51977401129951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32-41C4-9DE5-E47B8814DEE7}"/>
                </c:ext>
              </c:extLst>
            </c:dLbl>
            <c:dLbl>
              <c:idx val="1"/>
              <c:layout>
                <c:manualLayout>
                  <c:x val="7.7120924090846024E-3"/>
                  <c:y val="-2.25988700564971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32-41C4-9DE5-E47B8814DEE7}"/>
                </c:ext>
              </c:extLst>
            </c:dLbl>
            <c:dLbl>
              <c:idx val="2"/>
              <c:layout>
                <c:manualLayout>
                  <c:x val="4.8200577556778762E-3"/>
                  <c:y val="-8.28615663166047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32-41C4-9DE5-E47B8814DEE7}"/>
                </c:ext>
              </c:extLst>
            </c:dLbl>
            <c:dLbl>
              <c:idx val="3"/>
              <c:layout>
                <c:manualLayout>
                  <c:x val="7.7120924090846024E-3"/>
                  <c:y val="-6.7796610169492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32-41C4-9DE5-E47B8814DEE7}"/>
                </c:ext>
              </c:extLst>
            </c:dLbl>
            <c:dLbl>
              <c:idx val="4"/>
              <c:layout>
                <c:manualLayout>
                  <c:x val="9.6401155113557888E-3"/>
                  <c:y val="3.3898305084745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001963547307464E-2"/>
                      <c:h val="4.14577160905734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332-41C4-9DE5-E47B8814DEE7}"/>
                </c:ext>
              </c:extLst>
            </c:dLbl>
            <c:dLbl>
              <c:idx val="5"/>
              <c:layout>
                <c:manualLayout>
                  <c:x val="4.8200577556778762E-3"/>
                  <c:y val="-4.5197740112994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32-41C4-9DE5-E47B8814DEE7}"/>
                </c:ext>
              </c:extLst>
            </c:dLbl>
            <c:dLbl>
              <c:idx val="7"/>
              <c:layout>
                <c:manualLayout>
                  <c:x val="9.64011551135575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32-41C4-9DE5-E47B8814DEE7}"/>
                </c:ext>
              </c:extLst>
            </c:dLbl>
            <c:dLbl>
              <c:idx val="8"/>
              <c:layout>
                <c:manualLayout>
                  <c:x val="8.6761039602201769E-3"/>
                  <c:y val="-6.7796610169491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32-41C4-9DE5-E47B8814DEE7}"/>
                </c:ext>
              </c:extLst>
            </c:dLbl>
            <c:dLbl>
              <c:idx val="9"/>
              <c:layout>
                <c:manualLayout>
                  <c:x val="1.2532188117973082E-2"/>
                  <c:y val="-1.1298545308955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86032854120913E-2"/>
                      <c:h val="4.37176030962231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C332-41C4-9DE5-E47B8814DEE7}"/>
                </c:ext>
              </c:extLst>
            </c:dLbl>
            <c:dLbl>
              <c:idx val="10"/>
              <c:layout>
                <c:manualLayout>
                  <c:x val="9.6401155113557523E-3"/>
                  <c:y val="-1.355932203389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32-41C4-9DE5-E47B8814DE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[2]Figur2!$B$197:$B$218</c:f>
              <c:strCache>
                <c:ptCount val="22"/>
                <c:pt idx="0">
                  <c:v>Myndigheten för tillgängliga medier</c:v>
                </c:pt>
                <c:pt idx="1">
                  <c:v>Statens försvarshistoriska museer</c:v>
                </c:pt>
                <c:pt idx="2">
                  <c:v>Riksantikvarieämbetet</c:v>
                </c:pt>
                <c:pt idx="3">
                  <c:v>Institutet för språk och folkminnen</c:v>
                </c:pt>
                <c:pt idx="4">
                  <c:v>Kungl. biblioteket</c:v>
                </c:pt>
                <c:pt idx="5">
                  <c:v>Statens kulturråd</c:v>
                </c:pt>
                <c:pt idx="6">
                  <c:v>Myndigheten för kulturanalys</c:v>
                </c:pt>
                <c:pt idx="7">
                  <c:v>Konstnärsnämnden</c:v>
                </c:pt>
                <c:pt idx="8">
                  <c:v>Statens maritima och transporthistoriska museer</c:v>
                </c:pt>
                <c:pt idx="9">
                  <c:v>Konstfack</c:v>
                </c:pt>
                <c:pt idx="10">
                  <c:v>Kungl. Musikhögskolan i Stockholm</c:v>
                </c:pt>
                <c:pt idx="11">
                  <c:v>Forum för levande historia</c:v>
                </c:pt>
                <c:pt idx="12">
                  <c:v>Statens historiska museer</c:v>
                </c:pt>
                <c:pt idx="13">
                  <c:v>Statens museer för världskultur</c:v>
                </c:pt>
                <c:pt idx="14">
                  <c:v>Nationalmuseum</c:v>
                </c:pt>
                <c:pt idx="15">
                  <c:v>Naturhistoriska riksmuseet</c:v>
                </c:pt>
                <c:pt idx="16">
                  <c:v>Moderna museet</c:v>
                </c:pt>
                <c:pt idx="17">
                  <c:v>Riksarkivet</c:v>
                </c:pt>
                <c:pt idx="18">
                  <c:v>Statens centrum för arkitektur och design</c:v>
                </c:pt>
                <c:pt idx="19">
                  <c:v>Kungl. Konsthögskolan</c:v>
                </c:pt>
                <c:pt idx="20">
                  <c:v>Statens konstråd</c:v>
                </c:pt>
                <c:pt idx="21">
                  <c:v>Statens musikverk</c:v>
                </c:pt>
              </c:strCache>
            </c:strRef>
          </c:cat>
          <c:val>
            <c:numRef>
              <c:f>[2]Figur2!$D$197:$D$218</c:f>
              <c:numCache>
                <c:formatCode>General</c:formatCode>
                <c:ptCount val="22"/>
                <c:pt idx="0">
                  <c:v>3.2500536668930255E-2</c:v>
                </c:pt>
                <c:pt idx="1">
                  <c:v>0.28387578160084936</c:v>
                </c:pt>
                <c:pt idx="2">
                  <c:v>6.0965634545332957E-2</c:v>
                </c:pt>
                <c:pt idx="3">
                  <c:v>9.453173005882852E-2</c:v>
                </c:pt>
                <c:pt idx="4">
                  <c:v>0.21653930199003807</c:v>
                </c:pt>
                <c:pt idx="5">
                  <c:v>2.7567263405210624E-3</c:v>
                </c:pt>
                <c:pt idx="6">
                  <c:v>0.1045058389728426</c:v>
                </c:pt>
                <c:pt idx="7">
                  <c:v>1.9588348016480794E-2</c:v>
                </c:pt>
                <c:pt idx="8">
                  <c:v>0.26963673921335679</c:v>
                </c:pt>
                <c:pt idx="9">
                  <c:v>0.23703871292491591</c:v>
                </c:pt>
                <c:pt idx="10">
                  <c:v>0.20636482222960956</c:v>
                </c:pt>
                <c:pt idx="11">
                  <c:v>0.16115273314841025</c:v>
                </c:pt>
                <c:pt idx="12">
                  <c:v>0.2201685878010505</c:v>
                </c:pt>
                <c:pt idx="13">
                  <c:v>0.35945685437356262</c:v>
                </c:pt>
                <c:pt idx="14">
                  <c:v>0.45576032875499939</c:v>
                </c:pt>
                <c:pt idx="15">
                  <c:v>0.29539595082639281</c:v>
                </c:pt>
                <c:pt idx="16">
                  <c:v>0.31711921074491128</c:v>
                </c:pt>
                <c:pt idx="17">
                  <c:v>0.31919206388862964</c:v>
                </c:pt>
                <c:pt idx="18">
                  <c:v>0.27098790558278124</c:v>
                </c:pt>
                <c:pt idx="19">
                  <c:v>0.26763177518330505</c:v>
                </c:pt>
                <c:pt idx="20">
                  <c:v>0.13203632586673486</c:v>
                </c:pt>
                <c:pt idx="21">
                  <c:v>0.29754262482930877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332-41C4-9DE5-E47B8814DE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719540368"/>
        <c:axId val="1719531728"/>
      </c:barChart>
      <c:lineChart>
        <c:grouping val="standard"/>
        <c:varyColors val="0"/>
        <c:ser>
          <c:idx val="2"/>
          <c:order val="2"/>
          <c:tx>
            <c:strRef>
              <c:f>[2]Figur2!$E$196</c:f>
              <c:strCache>
                <c:ptCount val="1"/>
                <c:pt idx="0">
                  <c:v>Utveckling 2019-2024 (procentenheter)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0"/>
              <c:layout>
                <c:manualLayout>
                  <c:x val="-2.4004874406753363E-2"/>
                  <c:y val="6.779661016949069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32-41C4-9DE5-E47B8814DEE7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[2]Figur2!$B$197:$B$218</c:f>
              <c:strCache>
                <c:ptCount val="22"/>
                <c:pt idx="0">
                  <c:v>Myndigheten för tillgängliga medier</c:v>
                </c:pt>
                <c:pt idx="1">
                  <c:v>Statens försvarshistoriska museer</c:v>
                </c:pt>
                <c:pt idx="2">
                  <c:v>Riksantikvarieämbetet</c:v>
                </c:pt>
                <c:pt idx="3">
                  <c:v>Institutet för språk och folkminnen</c:v>
                </c:pt>
                <c:pt idx="4">
                  <c:v>Kungl. biblioteket</c:v>
                </c:pt>
                <c:pt idx="5">
                  <c:v>Statens kulturråd</c:v>
                </c:pt>
                <c:pt idx="6">
                  <c:v>Myndigheten för kulturanalys</c:v>
                </c:pt>
                <c:pt idx="7">
                  <c:v>Konstnärsnämnden</c:v>
                </c:pt>
                <c:pt idx="8">
                  <c:v>Statens maritima och transporthistoriska museer</c:v>
                </c:pt>
                <c:pt idx="9">
                  <c:v>Konstfack</c:v>
                </c:pt>
                <c:pt idx="10">
                  <c:v>Kungl. Musikhögskolan i Stockholm</c:v>
                </c:pt>
                <c:pt idx="11">
                  <c:v>Forum för levande historia</c:v>
                </c:pt>
                <c:pt idx="12">
                  <c:v>Statens historiska museer</c:v>
                </c:pt>
                <c:pt idx="13">
                  <c:v>Statens museer för världskultur</c:v>
                </c:pt>
                <c:pt idx="14">
                  <c:v>Nationalmuseum</c:v>
                </c:pt>
                <c:pt idx="15">
                  <c:v>Naturhistoriska riksmuseet</c:v>
                </c:pt>
                <c:pt idx="16">
                  <c:v>Moderna museet</c:v>
                </c:pt>
                <c:pt idx="17">
                  <c:v>Riksarkivet</c:v>
                </c:pt>
                <c:pt idx="18">
                  <c:v>Statens centrum för arkitektur och design</c:v>
                </c:pt>
                <c:pt idx="19">
                  <c:v>Kungl. Konsthögskolan</c:v>
                </c:pt>
                <c:pt idx="20">
                  <c:v>Statens konstråd</c:v>
                </c:pt>
                <c:pt idx="21">
                  <c:v>Statens musikverk</c:v>
                </c:pt>
              </c:strCache>
            </c:strRef>
          </c:cat>
          <c:val>
            <c:numRef>
              <c:f>[2]Figur2!$E$197:$E$218</c:f>
              <c:numCache>
                <c:formatCode>General</c:formatCode>
                <c:ptCount val="22"/>
                <c:pt idx="0">
                  <c:v>-6.9188133288502762E-3</c:v>
                </c:pt>
                <c:pt idx="1">
                  <c:v>-5.3599802045417033E-3</c:v>
                </c:pt>
                <c:pt idx="2">
                  <c:v>-3.1496686021071432E-3</c:v>
                </c:pt>
                <c:pt idx="3">
                  <c:v>-1.3223621461010138E-3</c:v>
                </c:pt>
                <c:pt idx="4">
                  <c:v>-7.8844700518990174E-4</c:v>
                </c:pt>
                <c:pt idx="5">
                  <c:v>3.46727479824564E-4</c:v>
                </c:pt>
                <c:pt idx="6">
                  <c:v>4.0219208918843841E-3</c:v>
                </c:pt>
                <c:pt idx="7">
                  <c:v>4.4704849080995385E-3</c:v>
                </c:pt>
                <c:pt idx="8">
                  <c:v>5.7907687712595579E-3</c:v>
                </c:pt>
                <c:pt idx="9">
                  <c:v>1.3537783450499469E-2</c:v>
                </c:pt>
                <c:pt idx="10">
                  <c:v>1.4950280860019149E-2</c:v>
                </c:pt>
                <c:pt idx="11">
                  <c:v>3.2998032566783686E-2</c:v>
                </c:pt>
                <c:pt idx="12">
                  <c:v>3.4123166560472901E-2</c:v>
                </c:pt>
                <c:pt idx="13">
                  <c:v>3.4278288230458587E-2</c:v>
                </c:pt>
                <c:pt idx="14">
                  <c:v>3.6652234476773238E-2</c:v>
                </c:pt>
                <c:pt idx="15">
                  <c:v>4.0926157414260589E-2</c:v>
                </c:pt>
                <c:pt idx="16">
                  <c:v>4.0976766392906927E-2</c:v>
                </c:pt>
                <c:pt idx="17">
                  <c:v>4.8042753403894634E-2</c:v>
                </c:pt>
                <c:pt idx="18">
                  <c:v>5.315415068113899E-2</c:v>
                </c:pt>
                <c:pt idx="19">
                  <c:v>7.1564809631645299E-2</c:v>
                </c:pt>
                <c:pt idx="20">
                  <c:v>8.0626720989686818E-2</c:v>
                </c:pt>
                <c:pt idx="21">
                  <c:v>8.2819330494159293E-2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332-41C4-9DE5-E47B8814DE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19540368"/>
        <c:axId val="1719531728"/>
      </c:lineChart>
      <c:catAx>
        <c:axId val="17195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19531728"/>
        <c:crosses val="autoZero"/>
        <c:auto val="1"/>
        <c:lblAlgn val="ctr"/>
        <c:lblOffset val="100"/>
        <c:noMultiLvlLbl val="0"/>
      </c:catAx>
      <c:valAx>
        <c:axId val="1719531728"/>
        <c:scaling>
          <c:orientation val="minMax"/>
          <c:max val="0.70000000000000007"/>
          <c:min val="-0.1"/>
        </c:scaling>
        <c:delete val="1"/>
        <c:axPos val="l"/>
        <c:numFmt formatCode="General" sourceLinked="1"/>
        <c:majorTickMark val="none"/>
        <c:minorTickMark val="none"/>
        <c:tickLblPos val="nextTo"/>
        <c:crossAx val="171954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437030</xdr:colOff>
      <xdr:row>13</xdr:row>
      <xdr:rowOff>141195</xdr:rowOff>
    </xdr:from>
    <xdr:to>
      <xdr:col>17</xdr:col>
      <xdr:colOff>76200</xdr:colOff>
      <xdr:row>32</xdr:row>
      <xdr:rowOff>78441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8E14A51-29BE-4B42-A3AA-83DA5FDF8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77</xdr:row>
      <xdr:rowOff>0</xdr:rowOff>
    </xdr:from>
    <xdr:to>
      <xdr:col>29</xdr:col>
      <xdr:colOff>182016</xdr:colOff>
      <xdr:row>106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F174BCD-7043-4319-993A-608973B4F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kse-my.sharepoint.com/personal/johanna_alm_dahlin_dik_se/Documents/Under%20arbete/Diagram%20lokalkostnader.xlsx" TargetMode="External"/><Relationship Id="rId1" Type="http://schemas.openxmlformats.org/officeDocument/2006/relationships/externalLinkPath" Target="Diagram%20lokalkostnade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kse-my.sharepoint.com/personal/johanna_alm_dahlin_dik_se/Documents/VALET%202026/Kopia%20av%20Kostnadsutveckling_2009-2024_PwC%20-%20bantad.xlsx" TargetMode="External"/><Relationship Id="rId1" Type="http://schemas.openxmlformats.org/officeDocument/2006/relationships/externalLinkPath" Target="Kopia%20av%20Kostnadsutveckling_2009-2024_PwC%20-%20bant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yndighet_2024"/>
      <sheetName val="Myndighetsanalys"/>
      <sheetName val="Cofog-analys"/>
      <sheetName val="Figur1"/>
      <sheetName val="Figur2"/>
      <sheetName val="Blad1"/>
    </sheetNames>
    <sheetDataSet>
      <sheetData sheetId="0" refreshError="1"/>
      <sheetData sheetId="1" refreshError="1"/>
      <sheetData sheetId="2" refreshError="1"/>
      <sheetData sheetId="3">
        <row r="42">
          <cell r="E42">
            <v>2009</v>
          </cell>
          <cell r="F42">
            <v>2010</v>
          </cell>
          <cell r="G42">
            <v>2011</v>
          </cell>
          <cell r="H42">
            <v>2012</v>
          </cell>
          <cell r="I42">
            <v>2013</v>
          </cell>
          <cell r="J42">
            <v>2014</v>
          </cell>
          <cell r="K42">
            <v>2015</v>
          </cell>
          <cell r="L42">
            <v>2016</v>
          </cell>
          <cell r="M42">
            <v>2017</v>
          </cell>
          <cell r="N42">
            <v>2018</v>
          </cell>
          <cell r="O42">
            <v>2019</v>
          </cell>
          <cell r="P42">
            <v>2020</v>
          </cell>
          <cell r="Q42">
            <v>2021</v>
          </cell>
          <cell r="R42">
            <v>2022</v>
          </cell>
          <cell r="S42">
            <v>2023</v>
          </cell>
          <cell r="T42">
            <v>2024</v>
          </cell>
        </row>
        <row r="43">
          <cell r="D43" t="str">
            <v>Samtliga myndigheter</v>
          </cell>
          <cell r="E43">
            <v>2.0633993116606204E-2</v>
          </cell>
          <cell r="F43">
            <v>2.0676892989870355E-2</v>
          </cell>
          <cell r="G43">
            <v>2.0370156883981264E-2</v>
          </cell>
          <cell r="H43">
            <v>2.0940375832352521E-2</v>
          </cell>
          <cell r="I43">
            <v>2.0953632459657968E-2</v>
          </cell>
          <cell r="J43">
            <v>2.2266939713708352E-2</v>
          </cell>
          <cell r="K43">
            <v>1.960504342078145E-2</v>
          </cell>
          <cell r="L43">
            <v>1.9975380469930061E-2</v>
          </cell>
          <cell r="M43">
            <v>1.9221963115482951E-2</v>
          </cell>
          <cell r="N43">
            <v>1.9492156549640111E-2</v>
          </cell>
          <cell r="O43">
            <v>1.9820806639399155E-2</v>
          </cell>
          <cell r="P43">
            <v>1.7847014176516324E-2</v>
          </cell>
          <cell r="Q43">
            <v>1.8185383557451976E-2</v>
          </cell>
          <cell r="R43">
            <v>1.8743687847106574E-2</v>
          </cell>
          <cell r="S43">
            <v>2.0612692213132999E-2</v>
          </cell>
          <cell r="T43">
            <v>2.10883191722234E-2</v>
          </cell>
        </row>
        <row r="44">
          <cell r="D44" t="str">
            <v>Myndigheter med kulturell verksamhet</v>
          </cell>
          <cell r="E44">
            <v>5.9690411143960738E-2</v>
          </cell>
          <cell r="F44">
            <v>5.7608160403570877E-2</v>
          </cell>
          <cell r="G44">
            <v>5.6698789768148544E-2</v>
          </cell>
          <cell r="H44">
            <v>5.8146722957048619E-2</v>
          </cell>
          <cell r="I44">
            <v>5.6423956450800401E-2</v>
          </cell>
          <cell r="J44">
            <v>5.7823189520788736E-2</v>
          </cell>
          <cell r="K44">
            <v>5.8740751829070424E-2</v>
          </cell>
          <cell r="L44">
            <v>5.6192170302343476E-2</v>
          </cell>
          <cell r="M44">
            <v>5.312936868501477E-2</v>
          </cell>
          <cell r="N44">
            <v>5.3887026973472821E-2</v>
          </cell>
          <cell r="O44">
            <v>6.0830346000774103E-2</v>
          </cell>
          <cell r="P44">
            <v>4.8540293586265909E-2</v>
          </cell>
          <cell r="Q44">
            <v>4.1209176330402421E-2</v>
          </cell>
          <cell r="R44">
            <v>4.9996299573613158E-2</v>
          </cell>
          <cell r="S44">
            <v>6.6181670954669397E-2</v>
          </cell>
          <cell r="T44">
            <v>6.6949686687858292E-2</v>
          </cell>
        </row>
      </sheetData>
      <sheetData sheetId="4">
        <row r="196">
          <cell r="C196">
            <v>2019</v>
          </cell>
          <cell r="D196">
            <v>2024</v>
          </cell>
          <cell r="E196" t="str">
            <v>Utveckling 2019-2024 (procentenheter)</v>
          </cell>
        </row>
        <row r="197">
          <cell r="B197" t="str">
            <v>Myndigheten för tillgängliga medier</v>
          </cell>
          <cell r="C197">
            <v>3.9419349997780531E-2</v>
          </cell>
          <cell r="D197">
            <v>3.2500536668930255E-2</v>
          </cell>
          <cell r="E197">
            <v>-6.9188133288502762E-3</v>
          </cell>
        </row>
        <row r="198">
          <cell r="B198" t="str">
            <v>Statens försvarshistoriska museer</v>
          </cell>
          <cell r="C198">
            <v>0.28923576180539107</v>
          </cell>
          <cell r="D198">
            <v>0.28387578160084936</v>
          </cell>
          <cell r="E198">
            <v>-5.3599802045417033E-3</v>
          </cell>
        </row>
        <row r="199">
          <cell r="B199" t="str">
            <v>Riksantikvarieämbetet</v>
          </cell>
          <cell r="C199">
            <v>6.41153031474401E-2</v>
          </cell>
          <cell r="D199">
            <v>6.0965634545332957E-2</v>
          </cell>
          <cell r="E199">
            <v>-3.1496686021071432E-3</v>
          </cell>
        </row>
        <row r="200">
          <cell r="B200" t="str">
            <v>Institutet för språk och folkminnen</v>
          </cell>
          <cell r="C200">
            <v>9.5854092204929534E-2</v>
          </cell>
          <cell r="D200">
            <v>9.453173005882852E-2</v>
          </cell>
          <cell r="E200">
            <v>-1.3223621461010138E-3</v>
          </cell>
        </row>
        <row r="201">
          <cell r="B201" t="str">
            <v>Kungl. biblioteket</v>
          </cell>
          <cell r="C201">
            <v>0.21732774899522797</v>
          </cell>
          <cell r="D201">
            <v>0.21653930199003807</v>
          </cell>
          <cell r="E201">
            <v>-7.8844700518990174E-4</v>
          </cell>
        </row>
        <row r="202">
          <cell r="B202" t="str">
            <v>Statens kulturråd</v>
          </cell>
          <cell r="C202">
            <v>2.4099988606964984E-3</v>
          </cell>
          <cell r="D202">
            <v>2.7567263405210624E-3</v>
          </cell>
          <cell r="E202">
            <v>3.46727479824564E-4</v>
          </cell>
        </row>
        <row r="203">
          <cell r="B203" t="str">
            <v>Myndigheten för kulturanalys</v>
          </cell>
          <cell r="C203">
            <v>0.10048391808095822</v>
          </cell>
          <cell r="D203">
            <v>0.1045058389728426</v>
          </cell>
          <cell r="E203">
            <v>4.0219208918843841E-3</v>
          </cell>
        </row>
        <row r="204">
          <cell r="B204" t="str">
            <v>Konstnärsnämnden</v>
          </cell>
          <cell r="C204">
            <v>1.5117863108381256E-2</v>
          </cell>
          <cell r="D204">
            <v>1.9588348016480794E-2</v>
          </cell>
          <cell r="E204">
            <v>4.4704849080995385E-3</v>
          </cell>
        </row>
        <row r="205">
          <cell r="B205" t="str">
            <v>Statens maritima och transporthistoriska museer</v>
          </cell>
          <cell r="C205">
            <v>0.26384597044209723</v>
          </cell>
          <cell r="D205">
            <v>0.26963673921335679</v>
          </cell>
          <cell r="E205">
            <v>5.7907687712595579E-3</v>
          </cell>
        </row>
        <row r="206">
          <cell r="B206" t="str">
            <v>Konstfack</v>
          </cell>
          <cell r="C206">
            <v>0.22350092947441644</v>
          </cell>
          <cell r="D206">
            <v>0.23703871292491591</v>
          </cell>
          <cell r="E206">
            <v>1.3537783450499469E-2</v>
          </cell>
        </row>
        <row r="207">
          <cell r="B207" t="str">
            <v>Kungl. Musikhögskolan i Stockholm</v>
          </cell>
          <cell r="C207">
            <v>0.19141454136959041</v>
          </cell>
          <cell r="D207">
            <v>0.20636482222960956</v>
          </cell>
          <cell r="E207">
            <v>1.4950280860019149E-2</v>
          </cell>
        </row>
        <row r="208">
          <cell r="B208" t="str">
            <v>Forum för levande historia</v>
          </cell>
          <cell r="C208">
            <v>0.12815470058162656</v>
          </cell>
          <cell r="D208">
            <v>0.16115273314841025</v>
          </cell>
          <cell r="E208">
            <v>3.2998032566783686E-2</v>
          </cell>
        </row>
        <row r="209">
          <cell r="B209" t="str">
            <v>Statens historiska museer</v>
          </cell>
          <cell r="C209">
            <v>0.1860454212405776</v>
          </cell>
          <cell r="D209">
            <v>0.2201685878010505</v>
          </cell>
          <cell r="E209">
            <v>3.4123166560472901E-2</v>
          </cell>
        </row>
        <row r="210">
          <cell r="B210" t="str">
            <v>Statens museer för världskultur</v>
          </cell>
          <cell r="C210">
            <v>0.32517856614310403</v>
          </cell>
          <cell r="D210">
            <v>0.35945685437356262</v>
          </cell>
          <cell r="E210">
            <v>3.4278288230458587E-2</v>
          </cell>
        </row>
        <row r="211">
          <cell r="B211" t="str">
            <v>Nationalmuseum</v>
          </cell>
          <cell r="C211">
            <v>0.41910809427822615</v>
          </cell>
          <cell r="D211">
            <v>0.45576032875499939</v>
          </cell>
          <cell r="E211">
            <v>3.6652234476773238E-2</v>
          </cell>
        </row>
        <row r="212">
          <cell r="B212" t="str">
            <v>Naturhistoriska riksmuseet</v>
          </cell>
          <cell r="C212">
            <v>0.25446979341213199</v>
          </cell>
          <cell r="D212">
            <v>0.29539595082639297</v>
          </cell>
          <cell r="E212">
            <v>4.0926157414260977E-2</v>
          </cell>
        </row>
        <row r="213">
          <cell r="B213" t="str">
            <v>Moderna museet</v>
          </cell>
          <cell r="C213">
            <v>0.27614244435200436</v>
          </cell>
          <cell r="D213">
            <v>0.31711921074491128</v>
          </cell>
          <cell r="E213">
            <v>4.0976766392906927E-2</v>
          </cell>
        </row>
        <row r="214">
          <cell r="B214" t="str">
            <v>Riksarkivet</v>
          </cell>
          <cell r="C214">
            <v>0.27114931048473501</v>
          </cell>
          <cell r="D214">
            <v>0.31919206388862964</v>
          </cell>
          <cell r="E214">
            <v>4.8042753403894634E-2</v>
          </cell>
        </row>
        <row r="215">
          <cell r="B215" t="str">
            <v>Statens centrum för arkitektur och design</v>
          </cell>
          <cell r="C215">
            <v>0.21783375490164225</v>
          </cell>
          <cell r="D215">
            <v>0.27098790558278124</v>
          </cell>
          <cell r="E215">
            <v>5.315415068113899E-2</v>
          </cell>
        </row>
        <row r="216">
          <cell r="B216" t="str">
            <v>Kungl. Konsthögskolan</v>
          </cell>
          <cell r="C216">
            <v>0.19606696555165976</v>
          </cell>
          <cell r="D216">
            <v>0.26763177518330505</v>
          </cell>
          <cell r="E216">
            <v>7.1564809631645299E-2</v>
          </cell>
        </row>
        <row r="217">
          <cell r="B217" t="str">
            <v>Statens konstråd</v>
          </cell>
          <cell r="C217">
            <v>5.140960487704805E-2</v>
          </cell>
          <cell r="D217">
            <v>0.13203632586673486</v>
          </cell>
          <cell r="E217">
            <v>8.0626720989686818E-2</v>
          </cell>
        </row>
        <row r="218">
          <cell r="B218" t="str">
            <v>Statens musikverk</v>
          </cell>
          <cell r="C218">
            <v>0.21472329433514947</v>
          </cell>
          <cell r="D218">
            <v>0.29754262482930877</v>
          </cell>
          <cell r="E218">
            <v>8.2819330494159293E-2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yndighet_2024"/>
      <sheetName val="Myndighetsanalys"/>
      <sheetName val="Cofog-analys"/>
      <sheetName val="Figur1"/>
      <sheetName val="Figur2"/>
      <sheetName val="Blad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96">
          <cell r="C196">
            <v>2019</v>
          </cell>
          <cell r="D196">
            <v>2024</v>
          </cell>
          <cell r="E196" t="str">
            <v>Utveckling 2019-2024 (procentenheter)</v>
          </cell>
        </row>
        <row r="197">
          <cell r="B197" t="str">
            <v>Myndigheten för tillgängliga medier</v>
          </cell>
          <cell r="C197">
            <v>3.9419349997780531E-2</v>
          </cell>
          <cell r="D197">
            <v>3.2500536668930255E-2</v>
          </cell>
          <cell r="E197">
            <v>-6.9188133288502762E-3</v>
          </cell>
        </row>
        <row r="198">
          <cell r="B198" t="str">
            <v>Statens försvarshistoriska museer</v>
          </cell>
          <cell r="C198">
            <v>0.28923576180539107</v>
          </cell>
          <cell r="D198">
            <v>0.28387578160084936</v>
          </cell>
          <cell r="E198">
            <v>-5.3599802045417033E-3</v>
          </cell>
        </row>
        <row r="199">
          <cell r="B199" t="str">
            <v>Riksantikvarieämbetet</v>
          </cell>
          <cell r="C199">
            <v>6.41153031474401E-2</v>
          </cell>
          <cell r="D199">
            <v>6.0965634545332957E-2</v>
          </cell>
          <cell r="E199">
            <v>-3.1496686021071432E-3</v>
          </cell>
        </row>
        <row r="200">
          <cell r="B200" t="str">
            <v>Institutet för språk och folkminnen</v>
          </cell>
          <cell r="C200">
            <v>9.5854092204929534E-2</v>
          </cell>
          <cell r="D200">
            <v>9.453173005882852E-2</v>
          </cell>
          <cell r="E200">
            <v>-1.3223621461010138E-3</v>
          </cell>
        </row>
        <row r="201">
          <cell r="B201" t="str">
            <v>Kungl. biblioteket</v>
          </cell>
          <cell r="C201">
            <v>0.21732774899522797</v>
          </cell>
          <cell r="D201">
            <v>0.21653930199003807</v>
          </cell>
          <cell r="E201">
            <v>-7.8844700518990174E-4</v>
          </cell>
        </row>
        <row r="202">
          <cell r="B202" t="str">
            <v>Statens kulturråd</v>
          </cell>
          <cell r="C202">
            <v>2.4099988606964984E-3</v>
          </cell>
          <cell r="D202">
            <v>2.7567263405210624E-3</v>
          </cell>
          <cell r="E202">
            <v>3.46727479824564E-4</v>
          </cell>
        </row>
        <row r="203">
          <cell r="B203" t="str">
            <v>Myndigheten för kulturanalys</v>
          </cell>
          <cell r="C203">
            <v>0.10048391808095822</v>
          </cell>
          <cell r="D203">
            <v>0.1045058389728426</v>
          </cell>
          <cell r="E203">
            <v>4.0219208918843841E-3</v>
          </cell>
        </row>
        <row r="204">
          <cell r="B204" t="str">
            <v>Konstnärsnämnden</v>
          </cell>
          <cell r="C204">
            <v>1.5117863108381256E-2</v>
          </cell>
          <cell r="D204">
            <v>1.9588348016480794E-2</v>
          </cell>
          <cell r="E204">
            <v>4.4704849080995385E-3</v>
          </cell>
        </row>
        <row r="205">
          <cell r="B205" t="str">
            <v>Statens maritima och transporthistoriska museer</v>
          </cell>
          <cell r="C205">
            <v>0.26384597044209723</v>
          </cell>
          <cell r="D205">
            <v>0.26963673921335679</v>
          </cell>
          <cell r="E205">
            <v>5.7907687712595579E-3</v>
          </cell>
        </row>
        <row r="206">
          <cell r="B206" t="str">
            <v>Konstfack</v>
          </cell>
          <cell r="C206">
            <v>0.22350092947441644</v>
          </cell>
          <cell r="D206">
            <v>0.23703871292491591</v>
          </cell>
          <cell r="E206">
            <v>1.3537783450499469E-2</v>
          </cell>
        </row>
        <row r="207">
          <cell r="B207" t="str">
            <v>Kungl. Musikhögskolan i Stockholm</v>
          </cell>
          <cell r="C207">
            <v>0.19141454136959041</v>
          </cell>
          <cell r="D207">
            <v>0.20636482222960956</v>
          </cell>
          <cell r="E207">
            <v>1.4950280860019149E-2</v>
          </cell>
        </row>
        <row r="208">
          <cell r="B208" t="str">
            <v>Forum för levande historia</v>
          </cell>
          <cell r="C208">
            <v>0.12815470058162656</v>
          </cell>
          <cell r="D208">
            <v>0.16115273314841025</v>
          </cell>
          <cell r="E208">
            <v>3.2998032566783686E-2</v>
          </cell>
        </row>
        <row r="209">
          <cell r="B209" t="str">
            <v>Statens historiska museer</v>
          </cell>
          <cell r="C209">
            <v>0.1860454212405776</v>
          </cell>
          <cell r="D209">
            <v>0.2201685878010505</v>
          </cell>
          <cell r="E209">
            <v>3.4123166560472901E-2</v>
          </cell>
        </row>
        <row r="210">
          <cell r="B210" t="str">
            <v>Statens museer för världskultur</v>
          </cell>
          <cell r="C210">
            <v>0.32517856614310403</v>
          </cell>
          <cell r="D210">
            <v>0.35945685437356262</v>
          </cell>
          <cell r="E210">
            <v>3.4278288230458587E-2</v>
          </cell>
        </row>
        <row r="211">
          <cell r="B211" t="str">
            <v>Nationalmuseum</v>
          </cell>
          <cell r="C211">
            <v>0.41910809427822615</v>
          </cell>
          <cell r="D211">
            <v>0.45576032875499939</v>
          </cell>
          <cell r="E211">
            <v>3.6652234476773238E-2</v>
          </cell>
        </row>
        <row r="212">
          <cell r="B212" t="str">
            <v>Naturhistoriska riksmuseet</v>
          </cell>
          <cell r="C212">
            <v>0.25446979341213222</v>
          </cell>
          <cell r="D212">
            <v>0.29539595082639281</v>
          </cell>
          <cell r="E212">
            <v>4.0926157414260589E-2</v>
          </cell>
        </row>
        <row r="213">
          <cell r="B213" t="str">
            <v>Moderna museet</v>
          </cell>
          <cell r="C213">
            <v>0.27614244435200436</v>
          </cell>
          <cell r="D213">
            <v>0.31711921074491128</v>
          </cell>
          <cell r="E213">
            <v>4.0976766392906927E-2</v>
          </cell>
        </row>
        <row r="214">
          <cell r="B214" t="str">
            <v>Riksarkivet</v>
          </cell>
          <cell r="C214">
            <v>0.27114931048473501</v>
          </cell>
          <cell r="D214">
            <v>0.31919206388862964</v>
          </cell>
          <cell r="E214">
            <v>4.8042753403894634E-2</v>
          </cell>
        </row>
        <row r="215">
          <cell r="B215" t="str">
            <v>Statens centrum för arkitektur och design</v>
          </cell>
          <cell r="C215">
            <v>0.21783375490164225</v>
          </cell>
          <cell r="D215">
            <v>0.27098790558278124</v>
          </cell>
          <cell r="E215">
            <v>5.315415068113899E-2</v>
          </cell>
        </row>
        <row r="216">
          <cell r="B216" t="str">
            <v>Kungl. Konsthögskolan</v>
          </cell>
          <cell r="C216">
            <v>0.19606696555165976</v>
          </cell>
          <cell r="D216">
            <v>0.26763177518330505</v>
          </cell>
          <cell r="E216">
            <v>7.1564809631645299E-2</v>
          </cell>
        </row>
        <row r="217">
          <cell r="B217" t="str">
            <v>Statens konstråd</v>
          </cell>
          <cell r="C217">
            <v>5.140960487704805E-2</v>
          </cell>
          <cell r="D217">
            <v>0.13203632586673486</v>
          </cell>
          <cell r="E217">
            <v>8.0626720989686818E-2</v>
          </cell>
        </row>
        <row r="218">
          <cell r="B218" t="str">
            <v>Statens musikverk</v>
          </cell>
          <cell r="C218">
            <v>0.21472329433514947</v>
          </cell>
          <cell r="D218">
            <v>0.29754262482930877</v>
          </cell>
          <cell r="E218">
            <v>8.2819330494159293E-2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E5B4E-AD1D-46EC-83B0-B0B9D1B9661B}">
  <dimension ref="E5:U121"/>
  <sheetViews>
    <sheetView tabSelected="1" topLeftCell="A74" workbookViewId="0">
      <selection activeCell="N69" sqref="N69"/>
    </sheetView>
  </sheetViews>
  <sheetFormatPr defaultRowHeight="15" x14ac:dyDescent="0.25"/>
  <cols>
    <col min="5" max="5" width="73.42578125" customWidth="1"/>
    <col min="6" max="6" width="23.42578125" customWidth="1"/>
    <col min="7" max="7" width="24.5703125" customWidth="1"/>
    <col min="8" max="8" width="33" hidden="1" customWidth="1"/>
    <col min="9" max="9" width="20.5703125" customWidth="1"/>
    <col min="11" max="11" width="30.28515625" customWidth="1"/>
  </cols>
  <sheetData>
    <row r="5" spans="5:21" x14ac:dyDescent="0.25">
      <c r="E5" s="2" t="s">
        <v>2</v>
      </c>
    </row>
    <row r="6" spans="5:21" x14ac:dyDescent="0.25">
      <c r="F6">
        <v>2009</v>
      </c>
      <c r="G6">
        <v>2010</v>
      </c>
      <c r="H6">
        <v>2011</v>
      </c>
      <c r="I6">
        <v>2012</v>
      </c>
      <c r="J6">
        <v>2013</v>
      </c>
      <c r="K6">
        <v>2014</v>
      </c>
      <c r="L6">
        <v>2015</v>
      </c>
      <c r="M6">
        <v>2016</v>
      </c>
      <c r="N6">
        <v>2017</v>
      </c>
      <c r="O6">
        <v>2018</v>
      </c>
      <c r="P6">
        <v>2019</v>
      </c>
      <c r="Q6">
        <v>2020</v>
      </c>
      <c r="R6">
        <v>2021</v>
      </c>
      <c r="S6">
        <v>2022</v>
      </c>
      <c r="T6">
        <v>2023</v>
      </c>
      <c r="U6">
        <v>2024</v>
      </c>
    </row>
    <row r="7" spans="5:21" x14ac:dyDescent="0.25">
      <c r="E7" t="s">
        <v>0</v>
      </c>
      <c r="F7" s="1">
        <v>2.0633993116606204E-2</v>
      </c>
      <c r="G7" s="1">
        <v>2.0676892989870355E-2</v>
      </c>
      <c r="H7" s="1">
        <v>2.0370156883981264E-2</v>
      </c>
      <c r="I7" s="1">
        <v>2.0940375832352521E-2</v>
      </c>
      <c r="J7" s="1">
        <v>2.0953632459657968E-2</v>
      </c>
      <c r="K7" s="1">
        <v>2.2266939713708352E-2</v>
      </c>
      <c r="L7" s="1">
        <v>1.960504342078145E-2</v>
      </c>
      <c r="M7" s="1">
        <v>1.9975380469930061E-2</v>
      </c>
      <c r="N7" s="1">
        <v>1.9221963115482951E-2</v>
      </c>
      <c r="O7" s="1">
        <v>1.9492156549640111E-2</v>
      </c>
      <c r="P7" s="1">
        <v>1.9820806639399155E-2</v>
      </c>
      <c r="Q7" s="1">
        <v>1.7847014176516324E-2</v>
      </c>
      <c r="R7" s="1">
        <v>1.8185383557451976E-2</v>
      </c>
      <c r="S7" s="1">
        <v>1.8743687847106574E-2</v>
      </c>
      <c r="T7" s="1">
        <v>2.0612692213132999E-2</v>
      </c>
      <c r="U7" s="1">
        <v>2.10883191722234E-2</v>
      </c>
    </row>
    <row r="8" spans="5:21" x14ac:dyDescent="0.25">
      <c r="E8" t="s">
        <v>1</v>
      </c>
      <c r="F8" s="1">
        <v>5.9690411143960738E-2</v>
      </c>
      <c r="G8" s="1">
        <v>5.7608160403570877E-2</v>
      </c>
      <c r="H8" s="1">
        <v>5.6698789768148544E-2</v>
      </c>
      <c r="I8" s="1">
        <v>5.8146722957048619E-2</v>
      </c>
      <c r="J8" s="1">
        <v>5.6423956450800401E-2</v>
      </c>
      <c r="K8" s="1">
        <v>5.7823189520788736E-2</v>
      </c>
      <c r="L8" s="1">
        <v>5.8740751829070424E-2</v>
      </c>
      <c r="M8" s="1">
        <v>5.6192170302343476E-2</v>
      </c>
      <c r="N8" s="1">
        <v>5.312936868501477E-2</v>
      </c>
      <c r="O8" s="1">
        <v>5.3887026973472821E-2</v>
      </c>
      <c r="P8" s="1">
        <v>6.0830346000774103E-2</v>
      </c>
      <c r="Q8" s="1">
        <v>4.8540293586265909E-2</v>
      </c>
      <c r="R8" s="1">
        <v>4.1209176330402421E-2</v>
      </c>
      <c r="S8" s="1">
        <v>4.9996299573613158E-2</v>
      </c>
      <c r="T8" s="1">
        <v>6.6181670954669397E-2</v>
      </c>
      <c r="U8" s="1">
        <v>6.6949686687858292E-2</v>
      </c>
    </row>
    <row r="34" spans="5:13" ht="15.75" thickBot="1" x14ac:dyDescent="0.3"/>
    <row r="35" spans="5:13" ht="15.75" thickBot="1" x14ac:dyDescent="0.3">
      <c r="E35" s="17" t="s">
        <v>3</v>
      </c>
      <c r="F35" s="18"/>
      <c r="G35" s="19" t="s">
        <v>4</v>
      </c>
      <c r="H35" s="19"/>
      <c r="I35" s="19" t="s">
        <v>5</v>
      </c>
      <c r="J35" s="19"/>
      <c r="K35" s="5" t="s">
        <v>6</v>
      </c>
    </row>
    <row r="36" spans="5:13" ht="15.75" thickBot="1" x14ac:dyDescent="0.3">
      <c r="E36" s="6" t="s">
        <v>7</v>
      </c>
      <c r="F36" s="20">
        <v>0.215</v>
      </c>
      <c r="G36" s="20"/>
      <c r="H36" s="20">
        <v>0.29799999999999999</v>
      </c>
      <c r="I36" s="20"/>
      <c r="J36" s="20">
        <v>8.3000000000000004E-2</v>
      </c>
      <c r="K36" s="21"/>
      <c r="M36" s="1"/>
    </row>
    <row r="37" spans="5:13" ht="15.75" thickBot="1" x14ac:dyDescent="0.3">
      <c r="E37" s="8" t="s">
        <v>8</v>
      </c>
      <c r="F37" s="13">
        <v>5.0999999999999997E-2</v>
      </c>
      <c r="G37" s="13"/>
      <c r="H37" s="13">
        <v>0.13200000000000001</v>
      </c>
      <c r="I37" s="13"/>
      <c r="J37" s="13">
        <v>8.1000000000000003E-2</v>
      </c>
      <c r="K37" s="14"/>
      <c r="M37" s="1"/>
    </row>
    <row r="38" spans="5:13" ht="15.75" thickBot="1" x14ac:dyDescent="0.3">
      <c r="E38" s="6" t="s">
        <v>9</v>
      </c>
      <c r="F38" s="15">
        <v>0.19600000000000001</v>
      </c>
      <c r="G38" s="15"/>
      <c r="H38" s="15">
        <v>0.26800000000000002</v>
      </c>
      <c r="I38" s="15"/>
      <c r="J38" s="15">
        <v>7.1999999999999995E-2</v>
      </c>
      <c r="K38" s="16"/>
      <c r="M38" s="1"/>
    </row>
    <row r="39" spans="5:13" ht="15.75" thickBot="1" x14ac:dyDescent="0.3">
      <c r="E39" s="8" t="s">
        <v>10</v>
      </c>
      <c r="F39" s="13">
        <v>8.4000000000000005E-2</v>
      </c>
      <c r="G39" s="13"/>
      <c r="H39" s="13">
        <v>0.13800000000000001</v>
      </c>
      <c r="I39" s="13"/>
      <c r="J39" s="13">
        <v>5.3999999999999999E-2</v>
      </c>
      <c r="K39" s="14"/>
      <c r="M39" s="1"/>
    </row>
    <row r="40" spans="5:13" ht="15.75" thickBot="1" x14ac:dyDescent="0.3">
      <c r="E40" s="6" t="s">
        <v>11</v>
      </c>
      <c r="F40" s="15">
        <v>0.218</v>
      </c>
      <c r="G40" s="15"/>
      <c r="H40" s="15">
        <v>0.27100000000000002</v>
      </c>
      <c r="I40" s="15"/>
      <c r="J40" s="15">
        <v>5.2999999999999999E-2</v>
      </c>
      <c r="K40" s="16"/>
      <c r="M40" s="1"/>
    </row>
    <row r="41" spans="5:13" ht="15.75" thickBot="1" x14ac:dyDescent="0.3">
      <c r="E41" s="8" t="s">
        <v>12</v>
      </c>
      <c r="F41" s="13">
        <v>0.27100000000000002</v>
      </c>
      <c r="G41" s="13"/>
      <c r="H41" s="13">
        <v>0.31900000000000001</v>
      </c>
      <c r="I41" s="13"/>
      <c r="J41" s="13">
        <v>4.8000000000000001E-2</v>
      </c>
      <c r="K41" s="14"/>
      <c r="M41" s="1"/>
    </row>
    <row r="42" spans="5:13" ht="15.75" thickBot="1" x14ac:dyDescent="0.3">
      <c r="E42" s="6" t="s">
        <v>13</v>
      </c>
      <c r="F42" s="15">
        <v>5.2999999999999999E-2</v>
      </c>
      <c r="G42" s="15"/>
      <c r="H42" s="15">
        <v>9.4E-2</v>
      </c>
      <c r="I42" s="15"/>
      <c r="J42" s="15">
        <v>4.1000000000000002E-2</v>
      </c>
      <c r="K42" s="16"/>
      <c r="M42" s="1"/>
    </row>
    <row r="43" spans="5:13" ht="15.75" thickBot="1" x14ac:dyDescent="0.3">
      <c r="E43" s="8" t="s">
        <v>14</v>
      </c>
      <c r="F43" s="13">
        <v>0.27600000000000002</v>
      </c>
      <c r="G43" s="13"/>
      <c r="H43" s="13">
        <v>0.317</v>
      </c>
      <c r="I43" s="13"/>
      <c r="J43" s="13">
        <v>4.1000000000000002E-2</v>
      </c>
      <c r="K43" s="14"/>
      <c r="M43" s="1"/>
    </row>
    <row r="44" spans="5:13" ht="15.75" thickBot="1" x14ac:dyDescent="0.3">
      <c r="E44" s="6" t="s">
        <v>17</v>
      </c>
      <c r="F44" s="15">
        <v>0.254</v>
      </c>
      <c r="G44" s="15"/>
      <c r="H44" s="15">
        <v>0.29499999999999998</v>
      </c>
      <c r="I44" s="15"/>
      <c r="J44" s="15">
        <v>4.1000000000000002E-2</v>
      </c>
      <c r="K44" s="16"/>
      <c r="M44" s="1"/>
    </row>
    <row r="45" spans="5:13" ht="15.75" thickBot="1" x14ac:dyDescent="0.3">
      <c r="E45" s="8" t="s">
        <v>33</v>
      </c>
      <c r="F45" s="13">
        <v>0.09</v>
      </c>
      <c r="G45" s="13"/>
      <c r="H45" s="13">
        <v>0.126</v>
      </c>
      <c r="I45" s="13"/>
      <c r="J45" s="13">
        <v>3.6999999999999998E-2</v>
      </c>
      <c r="K45" s="14"/>
      <c r="M45" s="1"/>
    </row>
    <row r="50" spans="5:8" ht="15.75" thickBot="1" x14ac:dyDescent="0.3"/>
    <row r="51" spans="5:8" ht="15.75" thickBot="1" x14ac:dyDescent="0.3">
      <c r="E51" s="3" t="s">
        <v>38</v>
      </c>
      <c r="F51" s="4" t="s">
        <v>4</v>
      </c>
      <c r="G51" s="4" t="s">
        <v>5</v>
      </c>
      <c r="H51" s="5" t="s">
        <v>6</v>
      </c>
    </row>
    <row r="52" spans="5:8" ht="15.75" thickBot="1" x14ac:dyDescent="0.3">
      <c r="E52" s="6" t="s">
        <v>15</v>
      </c>
      <c r="F52" s="7">
        <v>0.41899999999999998</v>
      </c>
      <c r="G52" s="7">
        <v>0.45600000000000002</v>
      </c>
      <c r="H52" s="10">
        <v>3.6999999999999998E-2</v>
      </c>
    </row>
    <row r="53" spans="5:8" ht="15.75" thickBot="1" x14ac:dyDescent="0.3">
      <c r="E53" s="11" t="s">
        <v>16</v>
      </c>
      <c r="F53" s="9">
        <v>0.32500000000000001</v>
      </c>
      <c r="G53" s="9">
        <v>0.35899999999999999</v>
      </c>
      <c r="H53" s="12">
        <v>3.4000000000000002E-2</v>
      </c>
    </row>
    <row r="54" spans="5:8" ht="15.75" thickBot="1" x14ac:dyDescent="0.3">
      <c r="E54" s="6" t="s">
        <v>12</v>
      </c>
      <c r="F54" s="7">
        <v>0.27100000000000002</v>
      </c>
      <c r="G54" s="7">
        <v>0.31900000000000001</v>
      </c>
      <c r="H54" s="10">
        <v>4.8000000000000001E-2</v>
      </c>
    </row>
    <row r="55" spans="5:8" ht="15.75" thickBot="1" x14ac:dyDescent="0.3">
      <c r="E55" s="11" t="s">
        <v>14</v>
      </c>
      <c r="F55" s="9">
        <v>0.27600000000000002</v>
      </c>
      <c r="G55" s="9">
        <v>0.317</v>
      </c>
      <c r="H55" s="12">
        <v>4.1000000000000002E-2</v>
      </c>
    </row>
    <row r="56" spans="5:8" ht="15.75" thickBot="1" x14ac:dyDescent="0.3">
      <c r="E56" s="6" t="s">
        <v>7</v>
      </c>
      <c r="F56" s="7">
        <v>0.215</v>
      </c>
      <c r="G56" s="7">
        <v>0.29799999999999999</v>
      </c>
      <c r="H56" s="10">
        <v>8.3000000000000004E-2</v>
      </c>
    </row>
    <row r="57" spans="5:8" ht="15.75" thickBot="1" x14ac:dyDescent="0.3">
      <c r="E57" s="11" t="s">
        <v>17</v>
      </c>
      <c r="F57" s="9">
        <v>0.254</v>
      </c>
      <c r="G57" s="9">
        <v>0.29499999999999998</v>
      </c>
      <c r="H57" s="12">
        <v>4.1000000000000002E-2</v>
      </c>
    </row>
    <row r="58" spans="5:8" ht="15.75" thickBot="1" x14ac:dyDescent="0.3">
      <c r="E58" s="6" t="s">
        <v>18</v>
      </c>
      <c r="F58" s="7">
        <v>0.28899999999999998</v>
      </c>
      <c r="G58" s="7">
        <v>0.28399999999999997</v>
      </c>
      <c r="H58" s="10">
        <v>-5.0000000000000001E-3</v>
      </c>
    </row>
    <row r="59" spans="5:8" ht="15.75" thickBot="1" x14ac:dyDescent="0.3">
      <c r="E59" s="11" t="s">
        <v>11</v>
      </c>
      <c r="F59" s="9">
        <v>0.218</v>
      </c>
      <c r="G59" s="9">
        <v>0.27100000000000002</v>
      </c>
      <c r="H59" s="12">
        <v>5.2999999999999999E-2</v>
      </c>
    </row>
    <row r="60" spans="5:8" ht="15.75" thickBot="1" x14ac:dyDescent="0.3">
      <c r="E60" s="6" t="s">
        <v>19</v>
      </c>
      <c r="F60" s="7">
        <v>0.26400000000000001</v>
      </c>
      <c r="G60" s="7">
        <v>0.27</v>
      </c>
      <c r="H60" s="10">
        <v>6.0000000000000001E-3</v>
      </c>
    </row>
    <row r="61" spans="5:8" ht="15.75" thickBot="1" x14ac:dyDescent="0.3">
      <c r="E61" s="11" t="s">
        <v>9</v>
      </c>
      <c r="F61" s="9">
        <v>0.19600000000000001</v>
      </c>
      <c r="G61" s="9">
        <v>0.26800000000000002</v>
      </c>
      <c r="H61" s="12">
        <v>7.1999999999999995E-2</v>
      </c>
    </row>
    <row r="62" spans="5:8" ht="15.75" thickBot="1" x14ac:dyDescent="0.3">
      <c r="E62" s="6" t="s">
        <v>20</v>
      </c>
      <c r="F62" s="7">
        <v>0.224</v>
      </c>
      <c r="G62" s="7">
        <v>0.23699999999999999</v>
      </c>
      <c r="H62" s="10">
        <v>1.4E-2</v>
      </c>
    </row>
    <row r="63" spans="5:8" ht="15.75" thickBot="1" x14ac:dyDescent="0.3">
      <c r="E63" s="11" t="s">
        <v>21</v>
      </c>
      <c r="F63" s="9">
        <v>0.186</v>
      </c>
      <c r="G63" s="9">
        <v>0.22</v>
      </c>
      <c r="H63" s="12">
        <v>3.4000000000000002E-2</v>
      </c>
    </row>
    <row r="64" spans="5:8" ht="15.75" thickBot="1" x14ac:dyDescent="0.3">
      <c r="E64" s="6" t="s">
        <v>22</v>
      </c>
      <c r="F64" s="7">
        <v>0.217</v>
      </c>
      <c r="G64" s="7">
        <v>0.217</v>
      </c>
      <c r="H64" s="10">
        <v>-1E-3</v>
      </c>
    </row>
    <row r="65" spans="5:8" ht="15.75" thickBot="1" x14ac:dyDescent="0.3">
      <c r="E65" s="11" t="s">
        <v>23</v>
      </c>
      <c r="F65" s="9">
        <v>0.191</v>
      </c>
      <c r="G65" s="9">
        <v>0.20599999999999999</v>
      </c>
      <c r="H65" s="12">
        <v>1.4999999999999999E-2</v>
      </c>
    </row>
    <row r="66" spans="5:8" ht="15.75" thickBot="1" x14ac:dyDescent="0.3">
      <c r="E66" s="6" t="s">
        <v>24</v>
      </c>
      <c r="F66" s="7">
        <v>0.128</v>
      </c>
      <c r="G66" s="7">
        <v>0.161</v>
      </c>
      <c r="H66" s="10">
        <v>3.3000000000000002E-2</v>
      </c>
    </row>
    <row r="67" spans="5:8" ht="15.75" thickBot="1" x14ac:dyDescent="0.3">
      <c r="E67" s="11" t="s">
        <v>8</v>
      </c>
      <c r="F67" s="9">
        <v>5.0999999999999997E-2</v>
      </c>
      <c r="G67" s="9">
        <v>0.13200000000000001</v>
      </c>
      <c r="H67" s="12">
        <v>8.1000000000000003E-2</v>
      </c>
    </row>
    <row r="68" spans="5:8" ht="15.75" thickBot="1" x14ac:dyDescent="0.3">
      <c r="E68" s="6" t="s">
        <v>25</v>
      </c>
      <c r="F68" s="7">
        <v>0.1</v>
      </c>
      <c r="G68" s="7">
        <v>0.105</v>
      </c>
      <c r="H68" s="10">
        <v>4.0000000000000001E-3</v>
      </c>
    </row>
    <row r="69" spans="5:8" ht="15.75" thickBot="1" x14ac:dyDescent="0.3">
      <c r="E69" s="11" t="s">
        <v>26</v>
      </c>
      <c r="F69" s="9">
        <v>9.6000000000000002E-2</v>
      </c>
      <c r="G69" s="9">
        <v>9.5000000000000001E-2</v>
      </c>
      <c r="H69" s="12">
        <v>-1E-3</v>
      </c>
    </row>
    <row r="70" spans="5:8" ht="15.75" thickBot="1" x14ac:dyDescent="0.3">
      <c r="E70" s="6" t="s">
        <v>27</v>
      </c>
      <c r="F70" s="7">
        <v>6.4000000000000001E-2</v>
      </c>
      <c r="G70" s="7">
        <v>6.0999999999999999E-2</v>
      </c>
      <c r="H70" s="10">
        <v>-3.0000000000000001E-3</v>
      </c>
    </row>
    <row r="71" spans="5:8" ht="15.75" thickBot="1" x14ac:dyDescent="0.3">
      <c r="E71" s="11" t="s">
        <v>28</v>
      </c>
      <c r="F71" s="9">
        <v>3.9E-2</v>
      </c>
      <c r="G71" s="9">
        <v>3.3000000000000002E-2</v>
      </c>
      <c r="H71" s="12">
        <v>-7.0000000000000001E-3</v>
      </c>
    </row>
    <row r="72" spans="5:8" ht="15.75" thickBot="1" x14ac:dyDescent="0.3">
      <c r="E72" s="6" t="s">
        <v>29</v>
      </c>
      <c r="F72" s="7">
        <v>1.4999999999999999E-2</v>
      </c>
      <c r="G72" s="7">
        <v>0.02</v>
      </c>
      <c r="H72" s="10">
        <v>4.0000000000000001E-3</v>
      </c>
    </row>
    <row r="73" spans="5:8" ht="15.75" thickBot="1" x14ac:dyDescent="0.3">
      <c r="E73" s="11" t="s">
        <v>30</v>
      </c>
      <c r="F73" s="9">
        <v>2E-3</v>
      </c>
      <c r="G73" s="9">
        <v>3.0000000000000001E-3</v>
      </c>
      <c r="H73" s="12">
        <v>0</v>
      </c>
    </row>
    <row r="83" spans="5:8" x14ac:dyDescent="0.25">
      <c r="E83" s="2" t="s">
        <v>35</v>
      </c>
    </row>
    <row r="85" spans="5:8" x14ac:dyDescent="0.25">
      <c r="F85">
        <v>2019</v>
      </c>
      <c r="G85">
        <v>2024</v>
      </c>
      <c r="H85" t="s">
        <v>31</v>
      </c>
    </row>
    <row r="86" spans="5:8" x14ac:dyDescent="0.25">
      <c r="E86" t="s">
        <v>28</v>
      </c>
      <c r="F86" s="1">
        <v>3.9419349997780531E-2</v>
      </c>
      <c r="G86" s="1">
        <v>3.2500536668930255E-2</v>
      </c>
      <c r="H86" s="1">
        <v>-6.9188133288502762E-3</v>
      </c>
    </row>
    <row r="87" spans="5:8" x14ac:dyDescent="0.25">
      <c r="E87" t="s">
        <v>18</v>
      </c>
      <c r="F87" s="1">
        <v>0.28923576180539107</v>
      </c>
      <c r="G87" s="1">
        <v>0.28387578160084936</v>
      </c>
      <c r="H87" s="1">
        <v>-5.3599802045417033E-3</v>
      </c>
    </row>
    <row r="88" spans="5:8" x14ac:dyDescent="0.25">
      <c r="E88" t="s">
        <v>27</v>
      </c>
      <c r="F88" s="1">
        <v>6.41153031474401E-2</v>
      </c>
      <c r="G88" s="1">
        <v>6.0965634545332957E-2</v>
      </c>
      <c r="H88" s="1">
        <v>-3.1496686021071432E-3</v>
      </c>
    </row>
    <row r="89" spans="5:8" x14ac:dyDescent="0.25">
      <c r="E89" t="s">
        <v>26</v>
      </c>
      <c r="F89" s="1">
        <v>9.5854092204929534E-2</v>
      </c>
      <c r="G89" s="1">
        <v>9.453173005882852E-2</v>
      </c>
      <c r="H89" s="1">
        <v>-1.3223621461010138E-3</v>
      </c>
    </row>
    <row r="90" spans="5:8" x14ac:dyDescent="0.25">
      <c r="E90" t="s">
        <v>22</v>
      </c>
      <c r="F90" s="1">
        <v>0.21732774899522797</v>
      </c>
      <c r="G90" s="1">
        <v>0.21653930199003807</v>
      </c>
      <c r="H90" s="1">
        <v>-7.8844700518990174E-4</v>
      </c>
    </row>
    <row r="91" spans="5:8" x14ac:dyDescent="0.25">
      <c r="E91" t="s">
        <v>30</v>
      </c>
      <c r="F91" s="1">
        <v>2.4099988606964984E-3</v>
      </c>
      <c r="G91" s="1">
        <v>2.7567263405210624E-3</v>
      </c>
      <c r="H91" s="1">
        <v>3.46727479824564E-4</v>
      </c>
    </row>
    <row r="92" spans="5:8" x14ac:dyDescent="0.25">
      <c r="E92" t="s">
        <v>25</v>
      </c>
      <c r="F92" s="1">
        <v>0.10048391808095822</v>
      </c>
      <c r="G92" s="1">
        <v>0.1045058389728426</v>
      </c>
      <c r="H92" s="1">
        <v>4.0219208918843841E-3</v>
      </c>
    </row>
    <row r="93" spans="5:8" x14ac:dyDescent="0.25">
      <c r="E93" t="s">
        <v>29</v>
      </c>
      <c r="F93" s="1">
        <v>1.5117863108381256E-2</v>
      </c>
      <c r="G93" s="1">
        <v>1.9588348016480794E-2</v>
      </c>
      <c r="H93" s="1">
        <v>4.4704849080995385E-3</v>
      </c>
    </row>
    <row r="94" spans="5:8" x14ac:dyDescent="0.25">
      <c r="E94" t="s">
        <v>32</v>
      </c>
      <c r="F94" s="1">
        <v>0.26384597044209723</v>
      </c>
      <c r="G94" s="1">
        <v>0.26963673921335679</v>
      </c>
      <c r="H94" s="1">
        <v>5.7907687712595579E-3</v>
      </c>
    </row>
    <row r="95" spans="5:8" x14ac:dyDescent="0.25">
      <c r="E95" t="s">
        <v>20</v>
      </c>
      <c r="F95" s="1">
        <v>0.22350092947441644</v>
      </c>
      <c r="G95" s="1">
        <v>0.23703871292491591</v>
      </c>
      <c r="H95" s="1">
        <v>1.3537783450499469E-2</v>
      </c>
    </row>
    <row r="96" spans="5:8" x14ac:dyDescent="0.25">
      <c r="E96" t="s">
        <v>23</v>
      </c>
      <c r="F96" s="1">
        <v>0.19141454136959041</v>
      </c>
      <c r="G96" s="1">
        <v>0.20636482222960956</v>
      </c>
      <c r="H96" s="1">
        <v>1.4950280860019149E-2</v>
      </c>
    </row>
    <row r="97" spans="5:8" x14ac:dyDescent="0.25">
      <c r="E97" t="s">
        <v>24</v>
      </c>
      <c r="F97" s="1">
        <v>0.12815470058162656</v>
      </c>
      <c r="G97" s="1">
        <v>0.16115273314841025</v>
      </c>
      <c r="H97" s="1">
        <v>3.2998032566783686E-2</v>
      </c>
    </row>
    <row r="98" spans="5:8" x14ac:dyDescent="0.25">
      <c r="E98" t="s">
        <v>21</v>
      </c>
      <c r="F98" s="1">
        <v>0.1860454212405776</v>
      </c>
      <c r="G98" s="1">
        <v>0.2201685878010505</v>
      </c>
      <c r="H98" s="1">
        <v>3.4123166560472901E-2</v>
      </c>
    </row>
    <row r="99" spans="5:8" x14ac:dyDescent="0.25">
      <c r="E99" t="s">
        <v>16</v>
      </c>
      <c r="F99" s="1">
        <v>0.32517856614310403</v>
      </c>
      <c r="G99" s="1">
        <v>0.35945685437356262</v>
      </c>
      <c r="H99" s="1">
        <v>3.4278288230458587E-2</v>
      </c>
    </row>
    <row r="100" spans="5:8" x14ac:dyDescent="0.25">
      <c r="E100" t="s">
        <v>15</v>
      </c>
      <c r="F100" s="1">
        <v>0.41910809427822615</v>
      </c>
      <c r="G100" s="1">
        <v>0.45576032875499939</v>
      </c>
      <c r="H100" s="1">
        <v>3.6652234476773238E-2</v>
      </c>
    </row>
    <row r="101" spans="5:8" x14ac:dyDescent="0.25">
      <c r="E101" t="s">
        <v>17</v>
      </c>
      <c r="F101" s="1">
        <v>0.25446979341213222</v>
      </c>
      <c r="G101" s="1">
        <v>0.29539595082639281</v>
      </c>
      <c r="H101" s="1">
        <v>4.0926157414260589E-2</v>
      </c>
    </row>
    <row r="102" spans="5:8" x14ac:dyDescent="0.25">
      <c r="E102" t="s">
        <v>14</v>
      </c>
      <c r="F102" s="1">
        <v>0.27614244435200436</v>
      </c>
      <c r="G102" s="1">
        <v>0.31711921074491128</v>
      </c>
      <c r="H102" s="1">
        <v>4.0976766392906927E-2</v>
      </c>
    </row>
    <row r="103" spans="5:8" x14ac:dyDescent="0.25">
      <c r="E103" t="s">
        <v>12</v>
      </c>
      <c r="F103" s="1">
        <v>0.27114931048473501</v>
      </c>
      <c r="G103" s="1">
        <v>0.31919206388862964</v>
      </c>
      <c r="H103" s="1">
        <v>4.8042753403894634E-2</v>
      </c>
    </row>
    <row r="104" spans="5:8" x14ac:dyDescent="0.25">
      <c r="E104" t="s">
        <v>11</v>
      </c>
      <c r="F104" s="1">
        <v>0.21783375490164225</v>
      </c>
      <c r="G104" s="1">
        <v>0.27098790558278124</v>
      </c>
      <c r="H104" s="1">
        <v>5.315415068113899E-2</v>
      </c>
    </row>
    <row r="105" spans="5:8" x14ac:dyDescent="0.25">
      <c r="E105" t="s">
        <v>9</v>
      </c>
      <c r="F105" s="1">
        <v>0.19606696555165976</v>
      </c>
      <c r="G105" s="1">
        <v>0.26763177518330505</v>
      </c>
      <c r="H105" s="1">
        <v>7.1564809631645299E-2</v>
      </c>
    </row>
    <row r="106" spans="5:8" x14ac:dyDescent="0.25">
      <c r="E106" t="s">
        <v>8</v>
      </c>
      <c r="F106" s="1">
        <v>5.140960487704805E-2</v>
      </c>
      <c r="G106" s="1">
        <v>0.13203632586673486</v>
      </c>
      <c r="H106" s="1">
        <v>8.0626720989686818E-2</v>
      </c>
    </row>
    <row r="107" spans="5:8" x14ac:dyDescent="0.25">
      <c r="E107" t="s">
        <v>7</v>
      </c>
      <c r="F107" s="1">
        <v>0.21472329433514947</v>
      </c>
      <c r="G107" s="1">
        <v>0.29754262482930877</v>
      </c>
      <c r="H107" s="1">
        <v>8.2819330494159293E-2</v>
      </c>
    </row>
    <row r="110" spans="5:8" ht="15.75" thickBot="1" x14ac:dyDescent="0.3"/>
    <row r="111" spans="5:8" ht="15.75" thickBot="1" x14ac:dyDescent="0.3">
      <c r="E111" s="22" t="s">
        <v>37</v>
      </c>
      <c r="F111" s="23" t="s">
        <v>36</v>
      </c>
    </row>
    <row r="112" spans="5:8" ht="15.75" thickBot="1" x14ac:dyDescent="0.3">
      <c r="E112" s="24" t="s">
        <v>15</v>
      </c>
      <c r="F112" s="25">
        <v>0.45600000000000002</v>
      </c>
    </row>
    <row r="113" spans="5:6" ht="15.75" thickBot="1" x14ac:dyDescent="0.3">
      <c r="E113" s="26" t="s">
        <v>16</v>
      </c>
      <c r="F113" s="27">
        <v>0.35899999999999999</v>
      </c>
    </row>
    <row r="114" spans="5:6" ht="15.75" thickBot="1" x14ac:dyDescent="0.3">
      <c r="E114" s="24" t="s">
        <v>12</v>
      </c>
      <c r="F114" s="25">
        <v>0.31900000000000001</v>
      </c>
    </row>
    <row r="115" spans="5:6" ht="15.75" thickBot="1" x14ac:dyDescent="0.3">
      <c r="E115" s="26" t="s">
        <v>14</v>
      </c>
      <c r="F115" s="27">
        <v>0.317</v>
      </c>
    </row>
    <row r="116" spans="5:6" ht="15.75" thickBot="1" x14ac:dyDescent="0.3">
      <c r="E116" s="24" t="s">
        <v>7</v>
      </c>
      <c r="F116" s="25">
        <v>0.29799999999999999</v>
      </c>
    </row>
    <row r="117" spans="5:6" ht="15.75" thickBot="1" x14ac:dyDescent="0.3">
      <c r="E117" s="26" t="s">
        <v>17</v>
      </c>
      <c r="F117" s="27">
        <v>0.29499999999999998</v>
      </c>
    </row>
    <row r="118" spans="5:6" ht="15.75" thickBot="1" x14ac:dyDescent="0.3">
      <c r="E118" s="24" t="s">
        <v>34</v>
      </c>
      <c r="F118" s="25">
        <v>0.28799999999999998</v>
      </c>
    </row>
    <row r="119" spans="5:6" ht="15.75" thickBot="1" x14ac:dyDescent="0.3">
      <c r="E119" s="26" t="s">
        <v>18</v>
      </c>
      <c r="F119" s="27">
        <v>0.28399999999999997</v>
      </c>
    </row>
    <row r="120" spans="5:6" ht="15.75" thickBot="1" x14ac:dyDescent="0.3">
      <c r="E120" s="24" t="s">
        <v>11</v>
      </c>
      <c r="F120" s="25">
        <v>0.27100000000000002</v>
      </c>
    </row>
    <row r="121" spans="5:6" ht="15.75" thickBot="1" x14ac:dyDescent="0.3">
      <c r="E121" s="26" t="s">
        <v>32</v>
      </c>
      <c r="F121" s="27">
        <v>0.27</v>
      </c>
    </row>
  </sheetData>
  <mergeCells count="33">
    <mergeCell ref="F39:G39"/>
    <mergeCell ref="H39:I39"/>
    <mergeCell ref="J39:K39"/>
    <mergeCell ref="F40:G40"/>
    <mergeCell ref="H40:I40"/>
    <mergeCell ref="J40:K40"/>
    <mergeCell ref="F41:G41"/>
    <mergeCell ref="H41:I41"/>
    <mergeCell ref="J41:K41"/>
    <mergeCell ref="F42:G42"/>
    <mergeCell ref="H42:I42"/>
    <mergeCell ref="J42:K42"/>
    <mergeCell ref="F43:G43"/>
    <mergeCell ref="H43:I43"/>
    <mergeCell ref="J43:K43"/>
    <mergeCell ref="F44:G44"/>
    <mergeCell ref="H44:I44"/>
    <mergeCell ref="J44:K44"/>
    <mergeCell ref="F45:G45"/>
    <mergeCell ref="H45:I45"/>
    <mergeCell ref="J45:K45"/>
    <mergeCell ref="E35:F35"/>
    <mergeCell ref="G35:H35"/>
    <mergeCell ref="I35:J35"/>
    <mergeCell ref="F36:G36"/>
    <mergeCell ref="H36:I36"/>
    <mergeCell ref="J36:K36"/>
    <mergeCell ref="H37:I37"/>
    <mergeCell ref="J37:K37"/>
    <mergeCell ref="F38:G38"/>
    <mergeCell ref="H38:I38"/>
    <mergeCell ref="J38:K38"/>
    <mergeCell ref="F37:G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Alm Dahlin</dc:creator>
  <cp:lastModifiedBy>Johanna Alm Dahlin</cp:lastModifiedBy>
  <dcterms:created xsi:type="dcterms:W3CDTF">2026-03-12T10:26:03Z</dcterms:created>
  <dcterms:modified xsi:type="dcterms:W3CDTF">2026-03-13T08:22:33Z</dcterms:modified>
</cp:coreProperties>
</file>