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nnyostling/Documents/MIN MAPP/JOBB/PÅGÅENDE/MFS/Tanka grönt_2020-01/Pressutskick_statistik_regioner/Underlag från Pernilla/"/>
    </mc:Choice>
  </mc:AlternateContent>
  <xr:revisionPtr revIDLastSave="0" documentId="13_ncr:1_{8FF76B62-7903-8445-9774-A36DE4365E71}" xr6:coauthVersionLast="47" xr6:coauthVersionMax="47" xr10:uidLastSave="{00000000-0000-0000-0000-000000000000}"/>
  <bookViews>
    <workbookView xWindow="1940" yWindow="500" windowWidth="19960" windowHeight="26140" xr2:uid="{538E9618-0D8D-40F7-81AD-0D8579395F31}"/>
  </bookViews>
  <sheets>
    <sheet name="12 län vs Sverige Tabell" sheetId="9" r:id="rId1"/>
    <sheet name="Blekinge Tabell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3" i="9" l="1"/>
  <c r="G87" i="9"/>
  <c r="G86" i="9"/>
  <c r="G85" i="9"/>
  <c r="G51" i="8"/>
  <c r="G50" i="8"/>
  <c r="G49" i="8"/>
</calcChain>
</file>

<file path=xl/sharedStrings.xml><?xml version="1.0" encoding="utf-8"?>
<sst xmlns="http://schemas.openxmlformats.org/spreadsheetml/2006/main" count="232" uniqueCount="64">
  <si>
    <t>Antal fordon per bränsleslag</t>
  </si>
  <si>
    <t>12 län</t>
  </si>
  <si>
    <t>Totalt (st)</t>
  </si>
  <si>
    <t>Bensin Antal (st)</t>
  </si>
  <si>
    <t>Diesel Antal (st)</t>
  </si>
  <si>
    <t>Etanol Antal (st)</t>
  </si>
  <si>
    <t>Gas Antal (st)</t>
  </si>
  <si>
    <t>El Antal (st)</t>
  </si>
  <si>
    <t>Ladd hybrid Antal (st)</t>
  </si>
  <si>
    <t>HVO100 Antal (st)</t>
  </si>
  <si>
    <t>Fossiloberoende fordon Antal (st)</t>
  </si>
  <si>
    <t>Blekinge</t>
  </si>
  <si>
    <t>Dalarna</t>
  </si>
  <si>
    <t>Jönköping</t>
  </si>
  <si>
    <t>Kalmar</t>
  </si>
  <si>
    <t>Kronoberg</t>
  </si>
  <si>
    <t>Skåne</t>
  </si>
  <si>
    <t>Stockholm</t>
  </si>
  <si>
    <t>Södermanland</t>
  </si>
  <si>
    <t>Uppsala</t>
  </si>
  <si>
    <t>Västmanland</t>
  </si>
  <si>
    <t>Örebro</t>
  </si>
  <si>
    <t>Östergötland</t>
  </si>
  <si>
    <t>Sverige</t>
  </si>
  <si>
    <t>Andel fordon per bränsleslag</t>
  </si>
  <si>
    <t>Bensin Andel (%)</t>
  </si>
  <si>
    <t>Diesel Andel (%)</t>
  </si>
  <si>
    <t>Etanol Andel (%)</t>
  </si>
  <si>
    <t>Gas Andel (%)</t>
  </si>
  <si>
    <t>El Andel (%)</t>
  </si>
  <si>
    <t>Ladd hybrid Andel (%)</t>
  </si>
  <si>
    <t>HVO100 Andel (%)</t>
  </si>
  <si>
    <t>Fossiloberoende fordon Andel (%)</t>
  </si>
  <si>
    <t>Andel av fossiloberoende</t>
  </si>
  <si>
    <t>Förändring ett år (%)</t>
  </si>
  <si>
    <t>Förändring ett år (st)</t>
  </si>
  <si>
    <t>Etanol (%)</t>
  </si>
  <si>
    <t>Gas (%)</t>
  </si>
  <si>
    <t>El (%)</t>
  </si>
  <si>
    <t>Ladd hybrid (%)</t>
  </si>
  <si>
    <t>HVO100 (%)</t>
  </si>
  <si>
    <t>Tillväxt ett år (%)</t>
  </si>
  <si>
    <t>Andel fossiloberoende av totalt antal fordon per ägarkategori</t>
  </si>
  <si>
    <t>PB+LLB</t>
  </si>
  <si>
    <t>Privat</t>
  </si>
  <si>
    <t>Företag</t>
  </si>
  <si>
    <t>Kommun</t>
  </si>
  <si>
    <t>Antal (st)</t>
  </si>
  <si>
    <t>Gastank-stationer</t>
  </si>
  <si>
    <t>Ladd-punkter</t>
  </si>
  <si>
    <t>PB+LLB gastankstationer</t>
  </si>
  <si>
    <t>PB+LLB+TLB gastankstationer</t>
  </si>
  <si>
    <t>Karlshamn</t>
  </si>
  <si>
    <t>Karlskrona</t>
  </si>
  <si>
    <t>Olofström</t>
  </si>
  <si>
    <t>Ronneby</t>
  </si>
  <si>
    <t>Sölvesborg</t>
  </si>
  <si>
    <t>Totalt</t>
  </si>
  <si>
    <t>Personbilar</t>
  </si>
  <si>
    <t>Lätta lastbilar</t>
  </si>
  <si>
    <t>Fossil-oberoende fordon Antal (st)</t>
  </si>
  <si>
    <t>Personbil</t>
  </si>
  <si>
    <t>Lätt lastbil</t>
  </si>
  <si>
    <t>Fossiloberoende fordon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</si>
</sst>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" fontId="0" fillId="0" borderId="1" xfId="0" applyNumberFormat="1" applyBorder="1"/>
    <xf numFmtId="0" fontId="1" fillId="0" borderId="1" xfId="0" applyFont="1" applyBorder="1"/>
    <xf numFmtId="1" fontId="1" fillId="0" borderId="1" xfId="0" applyNumberFormat="1" applyFont="1" applyBorder="1"/>
    <xf numFmtId="0" fontId="1" fillId="0" borderId="0" xfId="0" applyFont="1"/>
    <xf numFmtId="1" fontId="1" fillId="0" borderId="0" xfId="0" applyNumberFormat="1" applyFont="1"/>
    <xf numFmtId="1" fontId="3" fillId="4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1" fillId="0" borderId="1" xfId="0" applyNumberFormat="1" applyFont="1" applyBorder="1"/>
    <xf numFmtId="164" fontId="1" fillId="0" borderId="0" xfId="0" applyNumberFormat="1" applyFont="1"/>
    <xf numFmtId="2" fontId="1" fillId="0" borderId="0" xfId="0" applyNumberFormat="1" applyFont="1"/>
    <xf numFmtId="49" fontId="4" fillId="5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wrapText="1"/>
    </xf>
    <xf numFmtId="49" fontId="3" fillId="0" borderId="0" xfId="0" applyNumberFormat="1" applyFont="1" applyAlignment="1">
      <alignment horizontal="center" vertical="center" wrapText="1"/>
    </xf>
    <xf numFmtId="2" fontId="0" fillId="0" borderId="0" xfId="0" applyNumberFormat="1"/>
    <xf numFmtId="0" fontId="5" fillId="0" borderId="0" xfId="0" applyFont="1"/>
    <xf numFmtId="1" fontId="3" fillId="5" borderId="2" xfId="0" applyNumberFormat="1" applyFont="1" applyFill="1" applyBorder="1" applyAlignment="1">
      <alignment horizontal="center" vertical="center" wrapText="1"/>
    </xf>
    <xf numFmtId="1" fontId="3" fillId="5" borderId="3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6" borderId="0" xfId="0" applyFill="1"/>
    <xf numFmtId="164" fontId="0" fillId="0" borderId="0" xfId="0" applyNumberFormat="1"/>
    <xf numFmtId="0" fontId="0" fillId="0" borderId="0" xfId="0" applyAlignment="1">
      <alignment horizontal="left" vertical="center"/>
    </xf>
    <xf numFmtId="1" fontId="3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800">
                <a:effectLst/>
              </a:rPr>
              <a:t>Jämförelse fossiloberoende fordon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 län vs Sverige Tabell'!$A$85</c:f>
              <c:strCache>
                <c:ptCount val="1"/>
                <c:pt idx="0">
                  <c:v>Privat</c:v>
                </c:pt>
              </c:strCache>
            </c:strRef>
          </c:tx>
          <c:spPr>
            <a:solidFill>
              <a:schemeClr val="accent6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'12 län vs Sverige Tabell'!$B$84:$F$84</c:f>
              <c:strCache>
                <c:ptCount val="5"/>
                <c:pt idx="0">
                  <c:v>Etanol (%)</c:v>
                </c:pt>
                <c:pt idx="1">
                  <c:v>Gas (%)</c:v>
                </c:pt>
                <c:pt idx="2">
                  <c:v>El (%)</c:v>
                </c:pt>
                <c:pt idx="3">
                  <c:v>Ladd hybrid (%)</c:v>
                </c:pt>
                <c:pt idx="4">
                  <c:v>HVO100 (%)</c:v>
                </c:pt>
              </c:strCache>
            </c:strRef>
          </c:cat>
          <c:val>
            <c:numRef>
              <c:f>'12 län vs Sverige Tabell'!$B$85:$F$85</c:f>
              <c:numCache>
                <c:formatCode>0.0</c:formatCode>
                <c:ptCount val="5"/>
                <c:pt idx="0">
                  <c:v>3.9150514778609016</c:v>
                </c:pt>
                <c:pt idx="1">
                  <c:v>0.54479954325292912</c:v>
                </c:pt>
                <c:pt idx="2">
                  <c:v>0.91811790185834952</c:v>
                </c:pt>
                <c:pt idx="3">
                  <c:v>1.4365821166366903</c:v>
                </c:pt>
                <c:pt idx="4">
                  <c:v>4.8247259919640388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4F-4CFF-9CCA-3E8B2DC1CC97}"/>
            </c:ext>
          </c:extLst>
        </c:ser>
        <c:ser>
          <c:idx val="1"/>
          <c:order val="1"/>
          <c:tx>
            <c:strRef>
              <c:f>'12 län vs Sverige Tabell'!$A$86</c:f>
              <c:strCache>
                <c:ptCount val="1"/>
                <c:pt idx="0">
                  <c:v>Företag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'12 län vs Sverige Tabell'!$B$84:$F$84</c:f>
              <c:strCache>
                <c:ptCount val="5"/>
                <c:pt idx="0">
                  <c:v>Etanol (%)</c:v>
                </c:pt>
                <c:pt idx="1">
                  <c:v>Gas (%)</c:v>
                </c:pt>
                <c:pt idx="2">
                  <c:v>El (%)</c:v>
                </c:pt>
                <c:pt idx="3">
                  <c:v>Ladd hybrid (%)</c:v>
                </c:pt>
                <c:pt idx="4">
                  <c:v>HVO100 (%)</c:v>
                </c:pt>
              </c:strCache>
            </c:strRef>
          </c:cat>
          <c:val>
            <c:numRef>
              <c:f>'12 län vs Sverige Tabell'!$B$86:$F$86</c:f>
              <c:numCache>
                <c:formatCode>0.0</c:formatCode>
                <c:ptCount val="5"/>
                <c:pt idx="0">
                  <c:v>5.130956097576437</c:v>
                </c:pt>
                <c:pt idx="1">
                  <c:v>1.3689099907608877</c:v>
                </c:pt>
                <c:pt idx="2">
                  <c:v>5.130956097576437</c:v>
                </c:pt>
                <c:pt idx="3">
                  <c:v>14.145350412749025</c:v>
                </c:pt>
                <c:pt idx="4">
                  <c:v>23.538976217605658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4F-4CFF-9CCA-3E8B2DC1CC97}"/>
            </c:ext>
          </c:extLst>
        </c:ser>
        <c:ser>
          <c:idx val="2"/>
          <c:order val="2"/>
          <c:tx>
            <c:strRef>
              <c:f>'12 län vs Sverige Tabell'!$A$87</c:f>
              <c:strCache>
                <c:ptCount val="1"/>
                <c:pt idx="0">
                  <c:v>Kommun</c:v>
                </c:pt>
              </c:strCache>
            </c:strRef>
          </c:tx>
          <c:spPr>
            <a:solidFill>
              <a:schemeClr val="accent6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'12 län vs Sverige Tabell'!$B$84:$F$84</c:f>
              <c:strCache>
                <c:ptCount val="5"/>
                <c:pt idx="0">
                  <c:v>Etanol (%)</c:v>
                </c:pt>
                <c:pt idx="1">
                  <c:v>Gas (%)</c:v>
                </c:pt>
                <c:pt idx="2">
                  <c:v>El (%)</c:v>
                </c:pt>
                <c:pt idx="3">
                  <c:v>Ladd hybrid (%)</c:v>
                </c:pt>
                <c:pt idx="4">
                  <c:v>HVO100 (%)</c:v>
                </c:pt>
              </c:strCache>
            </c:strRef>
          </c:cat>
          <c:val>
            <c:numRef>
              <c:f>'12 län vs Sverige Tabell'!$B$87:$F$87</c:f>
              <c:numCache>
                <c:formatCode>0.0</c:formatCode>
                <c:ptCount val="5"/>
                <c:pt idx="0">
                  <c:v>2.8190400739420349</c:v>
                </c:pt>
                <c:pt idx="1">
                  <c:v>27.335445962896941</c:v>
                </c:pt>
                <c:pt idx="2">
                  <c:v>10.368389780154486</c:v>
                </c:pt>
                <c:pt idx="3">
                  <c:v>2.5681653132633526</c:v>
                </c:pt>
                <c:pt idx="4">
                  <c:v>12.613058691490064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4F-4CFF-9CCA-3E8B2DC1C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98455568"/>
        <c:axId val="1198455984"/>
      </c:barChart>
      <c:catAx>
        <c:axId val="119845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198455984"/>
        <c:crosses val="autoZero"/>
        <c:auto val="1"/>
        <c:lblAlgn val="ctr"/>
        <c:lblOffset val="100"/>
        <c:noMultiLvlLbl val="0"/>
      </c:catAx>
      <c:valAx>
        <c:axId val="119845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198455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'Blekinge Tabell'!$A$49</c:f>
              <c:strCache>
                <c:ptCount val="1"/>
                <c:pt idx="0">
                  <c:v>Privat</c:v>
                </c:pt>
              </c:strCache>
            </c:strRef>
          </c:tx>
          <c:spPr>
            <a:solidFill>
              <a:schemeClr val="accent6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'Blekinge Tabell'!$B$48:$F$48</c:f>
              <c:strCache>
                <c:ptCount val="5"/>
                <c:pt idx="0">
                  <c:v>Etanol (%)</c:v>
                </c:pt>
                <c:pt idx="1">
                  <c:v>Gas (%)</c:v>
                </c:pt>
                <c:pt idx="2">
                  <c:v>El (%)</c:v>
                </c:pt>
                <c:pt idx="3">
                  <c:v>Ladd hybrid (%)</c:v>
                </c:pt>
                <c:pt idx="4">
                  <c:v>HVO100 (%)</c:v>
                </c:pt>
              </c:strCache>
            </c:strRef>
          </c:cat>
          <c:val>
            <c:numRef>
              <c:f>'Blekinge Tabell'!$B$49:$F$49</c:f>
              <c:numCache>
                <c:formatCode>0.0</c:formatCode>
                <c:ptCount val="5"/>
                <c:pt idx="0">
                  <c:v>5.179496938421412</c:v>
                </c:pt>
                <c:pt idx="1">
                  <c:v>0.31007578386486517</c:v>
                </c:pt>
                <c:pt idx="2">
                  <c:v>0.56418120963137919</c:v>
                </c:pt>
                <c:pt idx="3">
                  <c:v>1.0746308754883414</c:v>
                </c:pt>
                <c:pt idx="4">
                  <c:v>4.7664356956555807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A2-43C6-A08C-3C019EC14B20}"/>
            </c:ext>
          </c:extLst>
        </c:ser>
        <c:ser>
          <c:idx val="1"/>
          <c:order val="1"/>
          <c:tx>
            <c:strRef>
              <c:f>'Blekinge Tabell'!$A$50</c:f>
              <c:strCache>
                <c:ptCount val="1"/>
                <c:pt idx="0">
                  <c:v>Företag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'Blekinge Tabell'!$B$48:$F$48</c:f>
              <c:strCache>
                <c:ptCount val="5"/>
                <c:pt idx="0">
                  <c:v>Etanol (%)</c:v>
                </c:pt>
                <c:pt idx="1">
                  <c:v>Gas (%)</c:v>
                </c:pt>
                <c:pt idx="2">
                  <c:v>El (%)</c:v>
                </c:pt>
                <c:pt idx="3">
                  <c:v>Ladd hybrid (%)</c:v>
                </c:pt>
                <c:pt idx="4">
                  <c:v>HVO100 (%)</c:v>
                </c:pt>
              </c:strCache>
            </c:strRef>
          </c:cat>
          <c:val>
            <c:numRef>
              <c:f>'Blekinge Tabell'!$B$50:$F$50</c:f>
              <c:numCache>
                <c:formatCode>0.0</c:formatCode>
                <c:ptCount val="5"/>
                <c:pt idx="0">
                  <c:v>3.1102471535684533</c:v>
                </c:pt>
                <c:pt idx="1">
                  <c:v>1.2774229380727575</c:v>
                </c:pt>
                <c:pt idx="2">
                  <c:v>3.1102471535684533</c:v>
                </c:pt>
                <c:pt idx="3">
                  <c:v>6.1649541793946128</c:v>
                </c:pt>
                <c:pt idx="4">
                  <c:v>20.799777839489032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A2-43C6-A08C-3C019EC14B20}"/>
            </c:ext>
          </c:extLst>
        </c:ser>
        <c:ser>
          <c:idx val="2"/>
          <c:order val="2"/>
          <c:tx>
            <c:strRef>
              <c:f>'Blekinge Tabell'!$A$51</c:f>
              <c:strCache>
                <c:ptCount val="1"/>
                <c:pt idx="0">
                  <c:v>Kommun</c:v>
                </c:pt>
              </c:strCache>
            </c:strRef>
          </c:tx>
          <c:spPr>
            <a:solidFill>
              <a:schemeClr val="accent6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'Blekinge Tabell'!$B$48:$F$48</c:f>
              <c:strCache>
                <c:ptCount val="5"/>
                <c:pt idx="0">
                  <c:v>Etanol (%)</c:v>
                </c:pt>
                <c:pt idx="1">
                  <c:v>Gas (%)</c:v>
                </c:pt>
                <c:pt idx="2">
                  <c:v>El (%)</c:v>
                </c:pt>
                <c:pt idx="3">
                  <c:v>Ladd hybrid (%)</c:v>
                </c:pt>
                <c:pt idx="4">
                  <c:v>HVO100 (%)</c:v>
                </c:pt>
              </c:strCache>
            </c:strRef>
          </c:cat>
          <c:val>
            <c:numRef>
              <c:f>'Blekinge Tabell'!$B$51:$F$51</c:f>
              <c:numCache>
                <c:formatCode>0.0</c:formatCode>
                <c:ptCount val="5"/>
                <c:pt idx="0">
                  <c:v>4.0127388535031843</c:v>
                </c:pt>
                <c:pt idx="1">
                  <c:v>25.541401273885349</c:v>
                </c:pt>
                <c:pt idx="2">
                  <c:v>7.452229299363057</c:v>
                </c:pt>
                <c:pt idx="3">
                  <c:v>1.7197452229299364</c:v>
                </c:pt>
                <c:pt idx="4">
                  <c:v>12.547770700636942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A2-43C6-A08C-3C019EC14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98455568"/>
        <c:axId val="1198455984"/>
      </c:barChart>
      <c:catAx>
        <c:axId val="119845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198455984"/>
        <c:crosses val="autoZero"/>
        <c:auto val="1"/>
        <c:lblAlgn val="ctr"/>
        <c:lblOffset val="100"/>
        <c:noMultiLvlLbl val="0"/>
      </c:catAx>
      <c:valAx>
        <c:axId val="119845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198455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88</xdr:row>
      <xdr:rowOff>42862</xdr:rowOff>
    </xdr:from>
    <xdr:to>
      <xdr:col>6</xdr:col>
      <xdr:colOff>0</xdr:colOff>
      <xdr:row>102</xdr:row>
      <xdr:rowOff>119062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1AEE15ED-2A54-46E7-8DD0-3C9428CA2A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53</xdr:row>
      <xdr:rowOff>14287</xdr:rowOff>
    </xdr:from>
    <xdr:to>
      <xdr:col>6</xdr:col>
      <xdr:colOff>1</xdr:colOff>
      <xdr:row>67</xdr:row>
      <xdr:rowOff>90487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251BD2-F566-4141-A421-02FBF029FC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E6FB6-2A54-4E7C-AD3E-4EA74F13D0EC}">
  <dimension ref="A1:R126"/>
  <sheetViews>
    <sheetView tabSelected="1" topLeftCell="A69" zoomScaleNormal="100" workbookViewId="0">
      <selection activeCell="H93" sqref="H93"/>
    </sheetView>
  </sheetViews>
  <sheetFormatPr baseColWidth="10" defaultColWidth="8.83203125" defaultRowHeight="15" x14ac:dyDescent="0.2"/>
  <cols>
    <col min="1" max="1" width="19.83203125" customWidth="1"/>
    <col min="2" max="2" width="11" customWidth="1"/>
    <col min="3" max="4" width="10.5" bestFit="1" customWidth="1"/>
    <col min="5" max="5" width="12" bestFit="1" customWidth="1"/>
    <col min="6" max="6" width="10.5" bestFit="1" customWidth="1"/>
    <col min="7" max="7" width="12.5" customWidth="1"/>
    <col min="10" max="10" width="11.33203125" customWidth="1"/>
    <col min="12" max="13" width="12.6640625" customWidth="1"/>
    <col min="53" max="53" width="11.5" bestFit="1" customWidth="1"/>
    <col min="58" max="58" width="10.6640625" bestFit="1" customWidth="1"/>
  </cols>
  <sheetData>
    <row r="1" spans="1:13" x14ac:dyDescent="0.2">
      <c r="L1" s="1" t="s">
        <v>0</v>
      </c>
      <c r="M1" s="2"/>
    </row>
    <row r="2" spans="1:13" ht="16" thickBot="1" x14ac:dyDescent="0.25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L2" t="s">
        <v>58</v>
      </c>
      <c r="M2" t="s">
        <v>59</v>
      </c>
    </row>
    <row r="3" spans="1:13" ht="45" x14ac:dyDescent="0.2">
      <c r="A3" s="3" t="s">
        <v>1</v>
      </c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L3" s="24" t="s">
        <v>60</v>
      </c>
      <c r="M3" s="25" t="s">
        <v>60</v>
      </c>
    </row>
    <row r="4" spans="1:13" x14ac:dyDescent="0.2">
      <c r="A4" s="7" t="s">
        <v>11</v>
      </c>
      <c r="B4" s="8">
        <v>98105</v>
      </c>
      <c r="C4" s="8">
        <v>53408</v>
      </c>
      <c r="D4" s="8">
        <v>30932</v>
      </c>
      <c r="E4" s="8">
        <v>4766</v>
      </c>
      <c r="F4" s="8">
        <v>770</v>
      </c>
      <c r="G4" s="8">
        <v>845</v>
      </c>
      <c r="H4" s="8">
        <v>1431</v>
      </c>
      <c r="I4" s="8">
        <v>5953</v>
      </c>
      <c r="J4" s="8">
        <v>13765</v>
      </c>
      <c r="L4" s="26">
        <v>11829</v>
      </c>
      <c r="M4" s="26">
        <v>1936</v>
      </c>
    </row>
    <row r="5" spans="1:13" x14ac:dyDescent="0.2">
      <c r="A5" s="7" t="s">
        <v>12</v>
      </c>
      <c r="B5" s="8">
        <v>198265</v>
      </c>
      <c r="C5" s="8">
        <v>100527</v>
      </c>
      <c r="D5" s="8">
        <v>73272</v>
      </c>
      <c r="E5" s="8">
        <v>7109</v>
      </c>
      <c r="F5" s="8">
        <v>481</v>
      </c>
      <c r="G5" s="8">
        <v>1432</v>
      </c>
      <c r="H5" s="8">
        <v>2543</v>
      </c>
      <c r="I5" s="8">
        <v>12901</v>
      </c>
      <c r="J5" s="8">
        <v>24466</v>
      </c>
      <c r="L5" s="26">
        <v>20017</v>
      </c>
      <c r="M5" s="26">
        <v>4449</v>
      </c>
    </row>
    <row r="6" spans="1:13" x14ac:dyDescent="0.2">
      <c r="A6" s="7" t="s">
        <v>13</v>
      </c>
      <c r="B6" s="8">
        <v>224003</v>
      </c>
      <c r="C6" s="8">
        <v>114595</v>
      </c>
      <c r="D6" s="8">
        <v>75997</v>
      </c>
      <c r="E6" s="8">
        <v>7251</v>
      </c>
      <c r="F6" s="8">
        <v>1920</v>
      </c>
      <c r="G6" s="8">
        <v>2815</v>
      </c>
      <c r="H6" s="8">
        <v>4041</v>
      </c>
      <c r="I6" s="8">
        <v>17384</v>
      </c>
      <c r="J6" s="8">
        <v>33411</v>
      </c>
      <c r="L6" s="26">
        <v>27087</v>
      </c>
      <c r="M6" s="26">
        <v>6324</v>
      </c>
    </row>
    <row r="7" spans="1:13" x14ac:dyDescent="0.2">
      <c r="A7" s="7" t="s">
        <v>14</v>
      </c>
      <c r="B7" s="8">
        <v>158351</v>
      </c>
      <c r="C7" s="8">
        <v>82967</v>
      </c>
      <c r="D7" s="8">
        <v>53393</v>
      </c>
      <c r="E7" s="8">
        <v>6204</v>
      </c>
      <c r="F7" s="8">
        <v>1594</v>
      </c>
      <c r="G7" s="8">
        <v>1326</v>
      </c>
      <c r="H7" s="8">
        <v>1819</v>
      </c>
      <c r="I7" s="8">
        <v>11048</v>
      </c>
      <c r="J7" s="8">
        <v>21991</v>
      </c>
      <c r="L7" s="26">
        <v>17984</v>
      </c>
      <c r="M7" s="26">
        <v>4007</v>
      </c>
    </row>
    <row r="8" spans="1:13" x14ac:dyDescent="0.2">
      <c r="A8" s="7" t="s">
        <v>15</v>
      </c>
      <c r="B8" s="8">
        <v>120447</v>
      </c>
      <c r="C8" s="8">
        <v>59517</v>
      </c>
      <c r="D8" s="8">
        <v>41559</v>
      </c>
      <c r="E8" s="8">
        <v>4946</v>
      </c>
      <c r="F8" s="8">
        <v>939</v>
      </c>
      <c r="G8" s="8">
        <v>1371</v>
      </c>
      <c r="H8" s="8">
        <v>2088</v>
      </c>
      <c r="I8" s="8">
        <v>10027</v>
      </c>
      <c r="J8" s="8">
        <v>19371</v>
      </c>
      <c r="L8" s="26">
        <v>16208</v>
      </c>
      <c r="M8" s="26">
        <v>3163</v>
      </c>
    </row>
    <row r="9" spans="1:13" x14ac:dyDescent="0.2">
      <c r="A9" s="7" t="s">
        <v>16</v>
      </c>
      <c r="B9" s="8">
        <v>760457</v>
      </c>
      <c r="C9" s="8">
        <v>411840</v>
      </c>
      <c r="D9" s="8">
        <v>228272</v>
      </c>
      <c r="E9" s="8">
        <v>22901</v>
      </c>
      <c r="F9" s="8">
        <v>7748</v>
      </c>
      <c r="G9" s="8">
        <v>12612</v>
      </c>
      <c r="H9" s="8">
        <v>21381</v>
      </c>
      <c r="I9" s="8">
        <v>55703</v>
      </c>
      <c r="J9" s="8">
        <v>120345</v>
      </c>
      <c r="L9" s="26">
        <v>99516</v>
      </c>
      <c r="M9" s="26">
        <v>20829</v>
      </c>
    </row>
    <row r="10" spans="1:13" x14ac:dyDescent="0.2">
      <c r="A10" s="7" t="s">
        <v>17</v>
      </c>
      <c r="B10" s="8">
        <v>1127079</v>
      </c>
      <c r="C10" s="8">
        <v>525611</v>
      </c>
      <c r="D10" s="8">
        <v>328339</v>
      </c>
      <c r="E10" s="8">
        <v>31440</v>
      </c>
      <c r="F10" s="8">
        <v>11880</v>
      </c>
      <c r="G10" s="8">
        <v>30961</v>
      </c>
      <c r="H10" s="8">
        <v>81710</v>
      </c>
      <c r="I10" s="8">
        <v>117138</v>
      </c>
      <c r="J10" s="8">
        <v>273129</v>
      </c>
      <c r="L10" s="26">
        <v>221379</v>
      </c>
      <c r="M10" s="26">
        <v>51750</v>
      </c>
    </row>
    <row r="11" spans="1:13" x14ac:dyDescent="0.2">
      <c r="A11" s="7" t="s">
        <v>18</v>
      </c>
      <c r="B11" s="8">
        <v>171661</v>
      </c>
      <c r="C11" s="8">
        <v>92035</v>
      </c>
      <c r="D11" s="8">
        <v>55664</v>
      </c>
      <c r="E11" s="8">
        <v>6378</v>
      </c>
      <c r="F11" s="8">
        <v>1422</v>
      </c>
      <c r="G11" s="8">
        <v>2080</v>
      </c>
      <c r="H11" s="8">
        <v>2965</v>
      </c>
      <c r="I11" s="8">
        <v>11117</v>
      </c>
      <c r="J11" s="8">
        <v>23962</v>
      </c>
      <c r="L11" s="26">
        <v>19490</v>
      </c>
      <c r="M11" s="26">
        <v>4472</v>
      </c>
    </row>
    <row r="12" spans="1:13" x14ac:dyDescent="0.2">
      <c r="A12" s="7" t="s">
        <v>19</v>
      </c>
      <c r="B12" s="8">
        <v>195431</v>
      </c>
      <c r="C12" s="8">
        <v>97653</v>
      </c>
      <c r="D12" s="8">
        <v>68429</v>
      </c>
      <c r="E12" s="8">
        <v>8080</v>
      </c>
      <c r="F12" s="8">
        <v>1458</v>
      </c>
      <c r="G12" s="8">
        <v>2813</v>
      </c>
      <c r="H12" s="8">
        <v>4230</v>
      </c>
      <c r="I12" s="8">
        <v>12768</v>
      </c>
      <c r="J12" s="8">
        <v>29349</v>
      </c>
      <c r="L12" s="26">
        <v>24382</v>
      </c>
      <c r="M12" s="26">
        <v>4967</v>
      </c>
    </row>
    <row r="13" spans="1:13" x14ac:dyDescent="0.2">
      <c r="A13" s="7" t="s">
        <v>20</v>
      </c>
      <c r="B13" s="8">
        <v>157241</v>
      </c>
      <c r="C13" s="8">
        <v>80935</v>
      </c>
      <c r="D13" s="8">
        <v>54784</v>
      </c>
      <c r="E13" s="8">
        <v>5831</v>
      </c>
      <c r="F13" s="8">
        <v>1243</v>
      </c>
      <c r="G13" s="8">
        <v>1641</v>
      </c>
      <c r="H13" s="8">
        <v>2924</v>
      </c>
      <c r="I13" s="8">
        <v>9883</v>
      </c>
      <c r="J13" s="8">
        <v>21522</v>
      </c>
      <c r="L13" s="26">
        <v>18163</v>
      </c>
      <c r="M13" s="26">
        <v>3359</v>
      </c>
    </row>
    <row r="14" spans="1:13" x14ac:dyDescent="0.2">
      <c r="A14" s="7" t="s">
        <v>21</v>
      </c>
      <c r="B14" s="8">
        <v>175979</v>
      </c>
      <c r="C14" s="8">
        <v>89759</v>
      </c>
      <c r="D14" s="8">
        <v>60788</v>
      </c>
      <c r="E14" s="8">
        <v>7086</v>
      </c>
      <c r="F14" s="8">
        <v>1551</v>
      </c>
      <c r="G14" s="8">
        <v>1618</v>
      </c>
      <c r="H14" s="8">
        <v>2805</v>
      </c>
      <c r="I14" s="8">
        <v>12372</v>
      </c>
      <c r="J14" s="8">
        <v>25432</v>
      </c>
      <c r="L14" s="26">
        <v>20929</v>
      </c>
      <c r="M14" s="26">
        <v>4503</v>
      </c>
    </row>
    <row r="15" spans="1:13" x14ac:dyDescent="0.2">
      <c r="A15" s="7" t="s">
        <v>22</v>
      </c>
      <c r="B15" s="8">
        <v>258872</v>
      </c>
      <c r="C15" s="8">
        <v>133084</v>
      </c>
      <c r="D15" s="8">
        <v>85614</v>
      </c>
      <c r="E15" s="8">
        <v>9560</v>
      </c>
      <c r="F15" s="8">
        <v>2173</v>
      </c>
      <c r="G15" s="8">
        <v>3406</v>
      </c>
      <c r="H15" s="8">
        <v>4976</v>
      </c>
      <c r="I15" s="8">
        <v>20059</v>
      </c>
      <c r="J15" s="8">
        <v>40174</v>
      </c>
      <c r="L15" s="26">
        <v>32531</v>
      </c>
      <c r="M15" s="26">
        <v>7643</v>
      </c>
    </row>
    <row r="16" spans="1:13" x14ac:dyDescent="0.2">
      <c r="A16" s="7"/>
      <c r="B16" s="7"/>
      <c r="C16" s="7"/>
      <c r="D16" s="7"/>
      <c r="E16" s="7"/>
      <c r="F16" s="7"/>
      <c r="G16" s="7"/>
      <c r="H16" s="7"/>
      <c r="I16" s="8"/>
      <c r="J16" s="7"/>
      <c r="L16" s="27"/>
      <c r="M16" s="27"/>
    </row>
    <row r="17" spans="1:13" x14ac:dyDescent="0.2">
      <c r="A17" s="9" t="s">
        <v>1</v>
      </c>
      <c r="B17" s="10">
        <v>3645891</v>
      </c>
      <c r="C17" s="10">
        <v>1841931</v>
      </c>
      <c r="D17" s="10">
        <v>1157043</v>
      </c>
      <c r="E17" s="10">
        <v>121552</v>
      </c>
      <c r="F17" s="10">
        <v>33179</v>
      </c>
      <c r="G17" s="10">
        <v>62920</v>
      </c>
      <c r="H17" s="10">
        <v>132913</v>
      </c>
      <c r="I17" s="10">
        <v>296353</v>
      </c>
      <c r="J17" s="10">
        <v>646917</v>
      </c>
      <c r="L17" s="28">
        <v>529515</v>
      </c>
      <c r="M17" s="28">
        <v>117402</v>
      </c>
    </row>
    <row r="18" spans="1:13" x14ac:dyDescent="0.2">
      <c r="A18" s="9"/>
      <c r="B18" s="10"/>
      <c r="C18" s="10"/>
      <c r="D18" s="10"/>
      <c r="E18" s="10"/>
      <c r="F18" s="10"/>
      <c r="G18" s="10"/>
      <c r="H18" s="10"/>
      <c r="I18" s="10"/>
      <c r="J18" s="10"/>
      <c r="L18" s="28"/>
      <c r="M18" s="28"/>
    </row>
    <row r="19" spans="1:13" x14ac:dyDescent="0.2">
      <c r="A19" s="9" t="s">
        <v>23</v>
      </c>
      <c r="B19" s="10">
        <v>5766128</v>
      </c>
      <c r="C19" s="10">
        <v>2913833</v>
      </c>
      <c r="D19" s="10">
        <v>1908554</v>
      </c>
      <c r="E19" s="10">
        <v>192520</v>
      </c>
      <c r="F19" s="10">
        <v>49223</v>
      </c>
      <c r="G19" s="10">
        <v>90922</v>
      </c>
      <c r="H19" s="10">
        <v>169223</v>
      </c>
      <c r="I19" s="10">
        <v>441853</v>
      </c>
      <c r="J19" s="10">
        <v>943741</v>
      </c>
      <c r="L19" s="28">
        <v>772005</v>
      </c>
      <c r="M19" s="28">
        <v>171736</v>
      </c>
    </row>
    <row r="20" spans="1:13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</row>
    <row r="22" spans="1:13" x14ac:dyDescent="0.2">
      <c r="A22" s="1" t="s">
        <v>24</v>
      </c>
      <c r="B22" s="2"/>
      <c r="C22" s="2"/>
      <c r="D22" s="2"/>
      <c r="E22" s="2"/>
      <c r="F22" s="2"/>
      <c r="G22" s="2"/>
      <c r="H22" s="2"/>
      <c r="I22" s="2"/>
    </row>
    <row r="23" spans="1:13" ht="60" x14ac:dyDescent="0.2">
      <c r="A23" s="3" t="s">
        <v>1</v>
      </c>
      <c r="B23" s="13" t="s">
        <v>25</v>
      </c>
      <c r="C23" s="13" t="s">
        <v>26</v>
      </c>
      <c r="D23" s="14" t="s">
        <v>27</v>
      </c>
      <c r="E23" s="14" t="s">
        <v>28</v>
      </c>
      <c r="F23" s="14" t="s">
        <v>29</v>
      </c>
      <c r="G23" s="14" t="s">
        <v>30</v>
      </c>
      <c r="H23" s="14" t="s">
        <v>31</v>
      </c>
      <c r="I23" s="14" t="s">
        <v>32</v>
      </c>
    </row>
    <row r="24" spans="1:13" x14ac:dyDescent="0.2">
      <c r="A24" s="7" t="s">
        <v>11</v>
      </c>
      <c r="B24" s="15">
        <v>54.439631007593903</v>
      </c>
      <c r="C24" s="15">
        <v>31.529483716426277</v>
      </c>
      <c r="D24" s="15">
        <v>4.8580602415779008</v>
      </c>
      <c r="E24" s="15">
        <v>0.78487334998216196</v>
      </c>
      <c r="F24" s="15">
        <v>0.86132205290250252</v>
      </c>
      <c r="G24" s="15">
        <v>1.4586412517200957</v>
      </c>
      <c r="H24" s="15">
        <v>6.0679883797971561</v>
      </c>
      <c r="I24" s="15">
        <v>14.030885275979818</v>
      </c>
    </row>
    <row r="25" spans="1:13" x14ac:dyDescent="0.2">
      <c r="A25" s="7" t="s">
        <v>12</v>
      </c>
      <c r="B25" s="15">
        <v>50.703351574912368</v>
      </c>
      <c r="C25" s="15">
        <v>36.956598491917383</v>
      </c>
      <c r="D25" s="15">
        <v>3.5856051244546441</v>
      </c>
      <c r="E25" s="15">
        <v>0.24260459486041408</v>
      </c>
      <c r="F25" s="15">
        <v>0.72226565455324943</v>
      </c>
      <c r="G25" s="15">
        <v>1.2826267873805262</v>
      </c>
      <c r="H25" s="15">
        <v>6.5069477719214186</v>
      </c>
      <c r="I25" s="15">
        <v>12.340049933170253</v>
      </c>
    </row>
    <row r="26" spans="1:13" x14ac:dyDescent="0.2">
      <c r="A26" s="7" t="s">
        <v>13</v>
      </c>
      <c r="B26" s="15">
        <v>51.157796993790264</v>
      </c>
      <c r="C26" s="15">
        <v>33.926777766369199</v>
      </c>
      <c r="D26" s="15">
        <v>3.2370102186131433</v>
      </c>
      <c r="E26" s="15">
        <v>0.85713137770476278</v>
      </c>
      <c r="F26" s="15">
        <v>1.2566795980410976</v>
      </c>
      <c r="G26" s="15">
        <v>1.803993696512993</v>
      </c>
      <c r="H26" s="15">
        <v>7.7606103489685401</v>
      </c>
      <c r="I26" s="15">
        <v>14.915425239840538</v>
      </c>
    </row>
    <row r="27" spans="1:13" x14ac:dyDescent="0.2">
      <c r="A27" s="7" t="s">
        <v>14</v>
      </c>
      <c r="B27" s="15">
        <v>52.394364418285953</v>
      </c>
      <c r="C27" s="15">
        <v>33.718132503110184</v>
      </c>
      <c r="D27" s="15">
        <v>3.9178786366994838</v>
      </c>
      <c r="E27" s="15">
        <v>1.0066245240004799</v>
      </c>
      <c r="F27" s="15">
        <v>0.83738025020366147</v>
      </c>
      <c r="G27" s="15">
        <v>1.1487139329716896</v>
      </c>
      <c r="H27" s="15">
        <v>6.9769057347285459</v>
      </c>
      <c r="I27" s="15">
        <v>13.88750307860386</v>
      </c>
    </row>
    <row r="28" spans="1:13" x14ac:dyDescent="0.2">
      <c r="A28" s="7" t="s">
        <v>15</v>
      </c>
      <c r="B28" s="15">
        <v>49.413434954793395</v>
      </c>
      <c r="C28" s="15">
        <v>34.503972701686223</v>
      </c>
      <c r="D28" s="15">
        <v>4.1063704367896259</v>
      </c>
      <c r="E28" s="15">
        <v>0.77959600488181524</v>
      </c>
      <c r="F28" s="15">
        <v>1.1382599815686567</v>
      </c>
      <c r="G28" s="15">
        <v>1.7335425539864007</v>
      </c>
      <c r="H28" s="15">
        <v>8.3248233662938897</v>
      </c>
      <c r="I28" s="15">
        <v>16.082592343520385</v>
      </c>
    </row>
    <row r="29" spans="1:13" x14ac:dyDescent="0.2">
      <c r="A29" s="7" t="s">
        <v>16</v>
      </c>
      <c r="B29" s="15">
        <v>54.156908280152592</v>
      </c>
      <c r="C29" s="15">
        <v>30.017739333058934</v>
      </c>
      <c r="D29" s="15">
        <v>3.0114786240379141</v>
      </c>
      <c r="E29" s="15">
        <v>1.0188610269877192</v>
      </c>
      <c r="F29" s="15">
        <v>1.6584764161550227</v>
      </c>
      <c r="G29" s="15">
        <v>2.8115988149231317</v>
      </c>
      <c r="H29" s="15">
        <v>7.3249375046846827</v>
      </c>
      <c r="I29" s="15">
        <v>15.825352386788472</v>
      </c>
    </row>
    <row r="30" spans="1:13" x14ac:dyDescent="0.2">
      <c r="A30" s="7" t="s">
        <v>17</v>
      </c>
      <c r="B30" s="15">
        <v>46.634796673525102</v>
      </c>
      <c r="C30" s="15">
        <v>29.131853224130694</v>
      </c>
      <c r="D30" s="15">
        <v>2.7895116491390577</v>
      </c>
      <c r="E30" s="15">
        <v>1.0540521116975829</v>
      </c>
      <c r="F30" s="15">
        <v>2.7470124099552917</v>
      </c>
      <c r="G30" s="15">
        <v>7.2497136403038303</v>
      </c>
      <c r="H30" s="15">
        <v>10.393060291248439</v>
      </c>
      <c r="I30" s="15">
        <v>24.2333501023442</v>
      </c>
    </row>
    <row r="31" spans="1:13" x14ac:dyDescent="0.2">
      <c r="A31" s="7" t="s">
        <v>18</v>
      </c>
      <c r="B31" s="15">
        <v>53.614391154659472</v>
      </c>
      <c r="C31" s="15">
        <v>32.426701463931821</v>
      </c>
      <c r="D31" s="15">
        <v>3.7154624521586146</v>
      </c>
      <c r="E31" s="15">
        <v>0.82837685904194902</v>
      </c>
      <c r="F31" s="15">
        <v>1.2116904829868169</v>
      </c>
      <c r="G31" s="15">
        <v>1.7272414817576502</v>
      </c>
      <c r="H31" s="15">
        <v>6.4761361054636755</v>
      </c>
      <c r="I31" s="15">
        <v>13.958907381408705</v>
      </c>
    </row>
    <row r="32" spans="1:13" x14ac:dyDescent="0.2">
      <c r="A32" s="7" t="s">
        <v>19</v>
      </c>
      <c r="B32" s="15">
        <v>49.968019403267647</v>
      </c>
      <c r="C32" s="15">
        <v>35.01440406076825</v>
      </c>
      <c r="D32" s="15">
        <v>4.1344515455582789</v>
      </c>
      <c r="E32" s="15">
        <v>0.74604336057227361</v>
      </c>
      <c r="F32" s="15">
        <v>1.4393826977296333</v>
      </c>
      <c r="G32" s="15">
        <v>2.1644467868454851</v>
      </c>
      <c r="H32" s="15">
        <v>6.5332521452584293</v>
      </c>
      <c r="I32" s="15">
        <v>15.0175765359641</v>
      </c>
    </row>
    <row r="33" spans="1:10" x14ac:dyDescent="0.2">
      <c r="A33" s="7" t="s">
        <v>20</v>
      </c>
      <c r="B33" s="15">
        <v>51.471944340216616</v>
      </c>
      <c r="C33" s="15">
        <v>34.840785800141184</v>
      </c>
      <c r="D33" s="15">
        <v>3.7083203490183863</v>
      </c>
      <c r="E33" s="15">
        <v>0.79050629288798713</v>
      </c>
      <c r="F33" s="15">
        <v>1.0436209385592816</v>
      </c>
      <c r="G33" s="15">
        <v>1.8595658893036802</v>
      </c>
      <c r="H33" s="15">
        <v>6.2852563898728704</v>
      </c>
      <c r="I33" s="15">
        <v>13.687269859642207</v>
      </c>
    </row>
    <row r="34" spans="1:10" x14ac:dyDescent="0.2">
      <c r="A34" s="7" t="s">
        <v>21</v>
      </c>
      <c r="B34" s="15">
        <v>51.005517703816928</v>
      </c>
      <c r="C34" s="15">
        <v>34.542757942709073</v>
      </c>
      <c r="D34" s="15">
        <v>4.0266168122332777</v>
      </c>
      <c r="E34" s="15">
        <v>0.8813551616954296</v>
      </c>
      <c r="F34" s="15">
        <v>0.91942788628188599</v>
      </c>
      <c r="G34" s="15">
        <v>1.593940186044926</v>
      </c>
      <c r="H34" s="15">
        <v>7.0303843072184753</v>
      </c>
      <c r="I34" s="15">
        <v>14.451724353473994</v>
      </c>
    </row>
    <row r="35" spans="1:10" x14ac:dyDescent="0.2">
      <c r="A35" s="7" t="s">
        <v>22</v>
      </c>
      <c r="B35" s="15">
        <v>51.409190642479686</v>
      </c>
      <c r="C35" s="15">
        <v>33.071942890695013</v>
      </c>
      <c r="D35" s="15">
        <v>3.6929447757965326</v>
      </c>
      <c r="E35" s="15">
        <v>0.83941098303408646</v>
      </c>
      <c r="F35" s="15">
        <v>1.3157081492011498</v>
      </c>
      <c r="G35" s="15">
        <v>1.922185481627986</v>
      </c>
      <c r="H35" s="15">
        <v>7.7486170771655498</v>
      </c>
      <c r="I35" s="15">
        <v>15.518866466825305</v>
      </c>
    </row>
    <row r="36" spans="1:10" x14ac:dyDescent="0.2">
      <c r="A36" s="7"/>
      <c r="B36" s="15"/>
      <c r="C36" s="15"/>
      <c r="D36" s="15"/>
      <c r="E36" s="15"/>
      <c r="F36" s="15"/>
      <c r="G36" s="15"/>
      <c r="H36" s="15"/>
      <c r="I36" s="15"/>
    </row>
    <row r="37" spans="1:10" x14ac:dyDescent="0.2">
      <c r="A37" s="9" t="s">
        <v>1</v>
      </c>
      <c r="B37" s="16">
        <v>50.520736906287098</v>
      </c>
      <c r="C37" s="16">
        <v>31.735534605944061</v>
      </c>
      <c r="D37" s="16">
        <v>3.3339449808016752</v>
      </c>
      <c r="E37" s="16">
        <v>0.9100381772247168</v>
      </c>
      <c r="F37" s="16">
        <v>1.7257784174019464</v>
      </c>
      <c r="G37" s="16">
        <v>3.6455560520048462</v>
      </c>
      <c r="H37" s="16">
        <v>8.1284108603356504</v>
      </c>
      <c r="I37" s="16">
        <v>17.743728487768834</v>
      </c>
    </row>
    <row r="38" spans="1:10" x14ac:dyDescent="0.2">
      <c r="A38" s="9"/>
      <c r="B38" s="16"/>
      <c r="C38" s="16"/>
      <c r="D38" s="16"/>
      <c r="E38" s="16"/>
      <c r="F38" s="16"/>
      <c r="G38" s="16"/>
      <c r="H38" s="16"/>
      <c r="I38" s="16"/>
    </row>
    <row r="39" spans="1:10" x14ac:dyDescent="0.2">
      <c r="A39" s="9" t="s">
        <v>23</v>
      </c>
      <c r="B39" s="16">
        <v>50.533616319304741</v>
      </c>
      <c r="C39" s="16">
        <v>33.099403967445745</v>
      </c>
      <c r="D39" s="16">
        <v>3.3388089893252455</v>
      </c>
      <c r="E39" s="16">
        <v>0.85365777520027308</v>
      </c>
      <c r="F39" s="16">
        <v>1.576829373194629</v>
      </c>
      <c r="G39" s="16">
        <v>2.9347770288831603</v>
      </c>
      <c r="H39" s="16">
        <v>7.662906546646207</v>
      </c>
      <c r="I39" s="16">
        <v>16.366979713249517</v>
      </c>
    </row>
    <row r="41" spans="1:10" x14ac:dyDescent="0.2">
      <c r="A41" s="11"/>
      <c r="B41" s="12"/>
      <c r="C41" s="12"/>
      <c r="D41" s="12"/>
      <c r="E41" s="12"/>
      <c r="F41" s="12"/>
      <c r="G41" s="12"/>
      <c r="H41" s="12"/>
      <c r="I41" s="12"/>
      <c r="J41" s="12"/>
    </row>
    <row r="42" spans="1:10" x14ac:dyDescent="0.2">
      <c r="A42" s="1" t="s">
        <v>33</v>
      </c>
      <c r="B42" s="2"/>
      <c r="C42" s="2"/>
      <c r="D42" s="2"/>
      <c r="E42" s="2"/>
      <c r="F42" s="2"/>
      <c r="G42" s="2"/>
    </row>
    <row r="43" spans="1:10" ht="30" x14ac:dyDescent="0.2">
      <c r="A43" s="3" t="s">
        <v>1</v>
      </c>
      <c r="B43" s="14" t="s">
        <v>27</v>
      </c>
      <c r="C43" s="14" t="s">
        <v>28</v>
      </c>
      <c r="D43" s="14" t="s">
        <v>29</v>
      </c>
      <c r="E43" s="14" t="s">
        <v>30</v>
      </c>
      <c r="F43" s="14" t="s">
        <v>31</v>
      </c>
      <c r="G43" s="14" t="s">
        <v>32</v>
      </c>
    </row>
    <row r="44" spans="1:10" x14ac:dyDescent="0.2">
      <c r="A44" s="7" t="s">
        <v>11</v>
      </c>
      <c r="B44" s="15">
        <v>34.624046494733015</v>
      </c>
      <c r="C44" s="15">
        <v>5.5938975662913188</v>
      </c>
      <c r="D44" s="15">
        <v>6.1387577188521618</v>
      </c>
      <c r="E44" s="15">
        <v>10.395931710860879</v>
      </c>
      <c r="F44" s="15">
        <v>43.247366509262626</v>
      </c>
      <c r="G44" s="15">
        <v>100</v>
      </c>
    </row>
    <row r="45" spans="1:10" x14ac:dyDescent="0.2">
      <c r="A45" s="7" t="s">
        <v>12</v>
      </c>
      <c r="B45" s="15">
        <v>29.056650044960353</v>
      </c>
      <c r="C45" s="15">
        <v>1.9659936238044633</v>
      </c>
      <c r="D45" s="15">
        <v>5.8530205182702533</v>
      </c>
      <c r="E45" s="15">
        <v>10.394016185727132</v>
      </c>
      <c r="F45" s="15">
        <v>52.730319627237797</v>
      </c>
      <c r="G45" s="15">
        <v>100</v>
      </c>
    </row>
    <row r="46" spans="1:10" x14ac:dyDescent="0.2">
      <c r="A46" s="7" t="s">
        <v>13</v>
      </c>
      <c r="B46" s="15">
        <v>21.702433330340305</v>
      </c>
      <c r="C46" s="15">
        <v>5.746610397773189</v>
      </c>
      <c r="D46" s="15">
        <v>8.4253688904851707</v>
      </c>
      <c r="E46" s="15">
        <v>12.094819071563258</v>
      </c>
      <c r="F46" s="15">
        <v>52.030768309838081</v>
      </c>
      <c r="G46" s="15">
        <v>100</v>
      </c>
    </row>
    <row r="47" spans="1:10" x14ac:dyDescent="0.2">
      <c r="A47" s="7" t="s">
        <v>14</v>
      </c>
      <c r="B47" s="15">
        <v>28.21154108498931</v>
      </c>
      <c r="C47" s="15">
        <v>7.2484198081033151</v>
      </c>
      <c r="D47" s="15">
        <v>6.0297394388613519</v>
      </c>
      <c r="E47" s="15">
        <v>8.2715656404892908</v>
      </c>
      <c r="F47" s="15">
        <v>50.238734027556731</v>
      </c>
      <c r="G47" s="15">
        <v>100</v>
      </c>
    </row>
    <row r="48" spans="1:10" x14ac:dyDescent="0.2">
      <c r="A48" s="7" t="s">
        <v>15</v>
      </c>
      <c r="B48" s="15">
        <v>25.533013267255178</v>
      </c>
      <c r="C48" s="15">
        <v>4.8474523772649842</v>
      </c>
      <c r="D48" s="15">
        <v>7.0775902121728347</v>
      </c>
      <c r="E48" s="15">
        <v>10.778999535387952</v>
      </c>
      <c r="F48" s="15">
        <v>51.76294460791906</v>
      </c>
      <c r="G48" s="15">
        <v>100</v>
      </c>
    </row>
    <row r="49" spans="1:14" x14ac:dyDescent="0.2">
      <c r="A49" s="7" t="s">
        <v>16</v>
      </c>
      <c r="B49" s="15">
        <v>19.029456977855332</v>
      </c>
      <c r="C49" s="15">
        <v>6.4381569653911672</v>
      </c>
      <c r="D49" s="15">
        <v>10.479870372678549</v>
      </c>
      <c r="E49" s="15">
        <v>17.766421538078024</v>
      </c>
      <c r="F49" s="15">
        <v>46.286094145996927</v>
      </c>
      <c r="G49" s="15">
        <v>100</v>
      </c>
    </row>
    <row r="50" spans="1:14" x14ac:dyDescent="0.2">
      <c r="A50" s="7" t="s">
        <v>17</v>
      </c>
      <c r="B50" s="15">
        <v>11.511044231846491</v>
      </c>
      <c r="C50" s="15">
        <v>4.3495930494381776</v>
      </c>
      <c r="D50" s="15">
        <v>11.33566922589692</v>
      </c>
      <c r="E50" s="15">
        <v>29.916266672524706</v>
      </c>
      <c r="F50" s="15">
        <v>42.887426820293705</v>
      </c>
      <c r="G50" s="15">
        <v>100</v>
      </c>
    </row>
    <row r="51" spans="1:14" x14ac:dyDescent="0.2">
      <c r="A51" s="7" t="s">
        <v>18</v>
      </c>
      <c r="B51" s="15">
        <v>26.61714381103414</v>
      </c>
      <c r="C51" s="15">
        <v>5.9343961272014027</v>
      </c>
      <c r="D51" s="15">
        <v>8.6804106501961442</v>
      </c>
      <c r="E51" s="15">
        <v>12.37375845088056</v>
      </c>
      <c r="F51" s="15">
        <v>46.394290960687755</v>
      </c>
      <c r="G51" s="15">
        <v>100</v>
      </c>
    </row>
    <row r="52" spans="1:14" x14ac:dyDescent="0.2">
      <c r="A52" s="7" t="s">
        <v>19</v>
      </c>
      <c r="B52" s="15">
        <v>27.530750621826979</v>
      </c>
      <c r="C52" s="15">
        <v>4.9678012879484816</v>
      </c>
      <c r="D52" s="15">
        <v>9.584653650891001</v>
      </c>
      <c r="E52" s="15">
        <v>14.412756823060411</v>
      </c>
      <c r="F52" s="15">
        <v>43.504037616273131</v>
      </c>
      <c r="G52" s="15">
        <v>100</v>
      </c>
    </row>
    <row r="53" spans="1:14" x14ac:dyDescent="0.2">
      <c r="A53" s="7" t="s">
        <v>20</v>
      </c>
      <c r="B53" s="15">
        <v>27.093206951026854</v>
      </c>
      <c r="C53" s="15">
        <v>5.7754855496701047</v>
      </c>
      <c r="D53" s="15">
        <v>7.6247560635628648</v>
      </c>
      <c r="E53" s="15">
        <v>13.58609794628752</v>
      </c>
      <c r="F53" s="15">
        <v>45.920453489452647</v>
      </c>
      <c r="G53" s="15">
        <v>100</v>
      </c>
    </row>
    <row r="54" spans="1:14" x14ac:dyDescent="0.2">
      <c r="A54" s="7" t="s">
        <v>21</v>
      </c>
      <c r="B54" s="15">
        <v>27.862535388486947</v>
      </c>
      <c r="C54" s="15">
        <v>6.0986159169550174</v>
      </c>
      <c r="D54" s="15">
        <v>6.3620635419943383</v>
      </c>
      <c r="E54" s="15">
        <v>11.029411764705882</v>
      </c>
      <c r="F54" s="15">
        <v>48.647373387857819</v>
      </c>
      <c r="G54" s="15">
        <v>100</v>
      </c>
    </row>
    <row r="55" spans="1:14" x14ac:dyDescent="0.2">
      <c r="A55" s="7" t="s">
        <v>22</v>
      </c>
      <c r="B55" s="15">
        <v>23.79648528899288</v>
      </c>
      <c r="C55" s="15">
        <v>5.4089709762532978</v>
      </c>
      <c r="D55" s="15">
        <v>8.4781201772290533</v>
      </c>
      <c r="E55" s="15">
        <v>12.386120376362822</v>
      </c>
      <c r="F55" s="15">
        <v>49.930303181161946</v>
      </c>
      <c r="G55" s="15">
        <v>100</v>
      </c>
    </row>
    <row r="56" spans="1:14" x14ac:dyDescent="0.2">
      <c r="A56" s="7"/>
      <c r="B56" s="7"/>
      <c r="C56" s="7"/>
      <c r="D56" s="7"/>
      <c r="E56" s="7"/>
      <c r="F56" s="7"/>
      <c r="G56" s="7"/>
    </row>
    <row r="57" spans="1:14" x14ac:dyDescent="0.2">
      <c r="A57" s="9" t="s">
        <v>1</v>
      </c>
      <c r="B57" s="16">
        <v>27.862535388486947</v>
      </c>
      <c r="C57" s="16">
        <v>6.0986159169550174</v>
      </c>
      <c r="D57" s="16">
        <v>6.3620635419943383</v>
      </c>
      <c r="E57" s="16">
        <v>11.029411764705882</v>
      </c>
      <c r="F57" s="16">
        <v>48.647373387857819</v>
      </c>
      <c r="G57" s="16">
        <v>100</v>
      </c>
    </row>
    <row r="58" spans="1:14" x14ac:dyDescent="0.2">
      <c r="A58" s="9"/>
      <c r="B58" s="16"/>
      <c r="C58" s="16"/>
      <c r="D58" s="16"/>
      <c r="E58" s="16"/>
      <c r="F58" s="16"/>
      <c r="G58" s="16"/>
    </row>
    <row r="59" spans="1:14" x14ac:dyDescent="0.2">
      <c r="A59" s="9" t="s">
        <v>23</v>
      </c>
      <c r="B59" s="16">
        <v>20.39966473852466</v>
      </c>
      <c r="C59" s="16">
        <v>5.2157318586349435</v>
      </c>
      <c r="D59" s="16">
        <v>9.6342110812182575</v>
      </c>
      <c r="E59" s="16">
        <v>17.93108490571036</v>
      </c>
      <c r="F59" s="16">
        <v>46.81930741591178</v>
      </c>
      <c r="G59" s="16">
        <v>100</v>
      </c>
    </row>
    <row r="62" spans="1:14" x14ac:dyDescent="0.2">
      <c r="A62" s="1"/>
      <c r="B62" s="1" t="s">
        <v>34</v>
      </c>
      <c r="C62" s="1"/>
      <c r="D62" s="1"/>
      <c r="E62" s="1"/>
      <c r="F62" s="1"/>
      <c r="G62" s="1"/>
      <c r="I62" s="1" t="s">
        <v>35</v>
      </c>
      <c r="J62" s="1"/>
      <c r="K62" s="1"/>
      <c r="L62" s="1"/>
      <c r="M62" s="1"/>
      <c r="N62" s="1"/>
    </row>
    <row r="63" spans="1:14" ht="60" x14ac:dyDescent="0.2">
      <c r="A63" s="3" t="s">
        <v>1</v>
      </c>
      <c r="B63" s="6" t="s">
        <v>36</v>
      </c>
      <c r="C63" s="6" t="s">
        <v>37</v>
      </c>
      <c r="D63" s="6" t="s">
        <v>38</v>
      </c>
      <c r="E63" s="6" t="s">
        <v>39</v>
      </c>
      <c r="F63" s="6" t="s">
        <v>40</v>
      </c>
      <c r="G63" s="14" t="s">
        <v>41</v>
      </c>
      <c r="I63" s="6" t="s">
        <v>5</v>
      </c>
      <c r="J63" s="6" t="s">
        <v>6</v>
      </c>
      <c r="K63" s="6" t="s">
        <v>7</v>
      </c>
      <c r="L63" s="6" t="s">
        <v>8</v>
      </c>
      <c r="M63" s="6" t="s">
        <v>9</v>
      </c>
      <c r="N63" s="6" t="s">
        <v>10</v>
      </c>
    </row>
    <row r="64" spans="1:14" x14ac:dyDescent="0.2">
      <c r="A64" s="7" t="s">
        <v>11</v>
      </c>
      <c r="B64" s="15">
        <v>-4.8322683706070286</v>
      </c>
      <c r="C64" s="15">
        <v>2.2576361221779551</v>
      </c>
      <c r="D64" s="15">
        <v>99.29245283018868</v>
      </c>
      <c r="E64" s="15">
        <v>111.68639053254439</v>
      </c>
      <c r="F64" s="15">
        <v>82.775560331593496</v>
      </c>
      <c r="G64" s="15">
        <v>36.044672860249058</v>
      </c>
      <c r="I64" s="8">
        <v>-242</v>
      </c>
      <c r="J64" s="8">
        <v>17</v>
      </c>
      <c r="K64" s="8">
        <v>421</v>
      </c>
      <c r="L64" s="8">
        <v>755</v>
      </c>
      <c r="M64" s="8">
        <v>2696</v>
      </c>
      <c r="N64" s="8">
        <v>3647</v>
      </c>
    </row>
    <row r="65" spans="1:14" x14ac:dyDescent="0.2">
      <c r="A65" s="7" t="s">
        <v>12</v>
      </c>
      <c r="B65" s="15">
        <v>-1.8636112644947542</v>
      </c>
      <c r="C65" s="15">
        <v>2.9978586723768736</v>
      </c>
      <c r="D65" s="15">
        <v>95.095367847411453</v>
      </c>
      <c r="E65" s="15">
        <v>93.678598629093685</v>
      </c>
      <c r="F65" s="15">
        <v>82.501060970434295</v>
      </c>
      <c r="G65" s="15">
        <v>45.397278183871158</v>
      </c>
      <c r="I65" s="8">
        <v>-135</v>
      </c>
      <c r="J65" s="8">
        <v>14</v>
      </c>
      <c r="K65" s="8">
        <v>698</v>
      </c>
      <c r="L65" s="8">
        <v>1230</v>
      </c>
      <c r="M65" s="8">
        <v>5832</v>
      </c>
      <c r="N65" s="8">
        <v>7639</v>
      </c>
    </row>
    <row r="66" spans="1:14" x14ac:dyDescent="0.2">
      <c r="A66" s="7" t="s">
        <v>13</v>
      </c>
      <c r="B66" s="15">
        <v>-2.6842034626224667</v>
      </c>
      <c r="C66" s="15">
        <v>3.4482758620689653</v>
      </c>
      <c r="D66" s="15">
        <v>104.57848837209302</v>
      </c>
      <c r="E66" s="15">
        <v>90.075258701787391</v>
      </c>
      <c r="F66" s="15">
        <v>68.433291347737622</v>
      </c>
      <c r="G66" s="15">
        <v>44.44876783398184</v>
      </c>
      <c r="I66" s="8">
        <v>-200</v>
      </c>
      <c r="J66" s="8">
        <v>64</v>
      </c>
      <c r="K66" s="8">
        <v>1439</v>
      </c>
      <c r="L66" s="8">
        <v>1915</v>
      </c>
      <c r="M66" s="8">
        <v>7063</v>
      </c>
      <c r="N66" s="8">
        <v>10281</v>
      </c>
    </row>
    <row r="67" spans="1:14" x14ac:dyDescent="0.2">
      <c r="A67" s="7" t="s">
        <v>14</v>
      </c>
      <c r="B67" s="15">
        <v>-4.0222772277227721</v>
      </c>
      <c r="C67" s="15">
        <v>10.235131396957122</v>
      </c>
      <c r="D67" s="15">
        <v>80.90040927694406</v>
      </c>
      <c r="E67" s="15">
        <v>96.861471861471856</v>
      </c>
      <c r="F67" s="15">
        <v>70.599135268684378</v>
      </c>
      <c r="G67" s="15">
        <v>37.075359970080406</v>
      </c>
      <c r="I67" s="8">
        <v>-260</v>
      </c>
      <c r="J67" s="8">
        <v>148</v>
      </c>
      <c r="K67" s="8">
        <v>593</v>
      </c>
      <c r="L67" s="8">
        <v>895</v>
      </c>
      <c r="M67" s="8">
        <v>4572</v>
      </c>
      <c r="N67" s="8">
        <v>5948</v>
      </c>
    </row>
    <row r="68" spans="1:14" x14ac:dyDescent="0.2">
      <c r="A68" s="7" t="s">
        <v>15</v>
      </c>
      <c r="B68" s="15">
        <v>-5.7904761904761903</v>
      </c>
      <c r="C68" s="15">
        <v>2.3991275899672848</v>
      </c>
      <c r="D68" s="15">
        <v>83.780160857908854</v>
      </c>
      <c r="E68" s="15">
        <v>98.667935299714557</v>
      </c>
      <c r="F68" s="15">
        <v>69.776498476125965</v>
      </c>
      <c r="G68" s="15">
        <v>39.66113914924297</v>
      </c>
      <c r="I68" s="8">
        <v>-304</v>
      </c>
      <c r="J68" s="8">
        <v>22</v>
      </c>
      <c r="K68" s="8">
        <v>625</v>
      </c>
      <c r="L68" s="8">
        <v>1037</v>
      </c>
      <c r="M68" s="8">
        <v>4121</v>
      </c>
      <c r="N68" s="8">
        <v>5501</v>
      </c>
    </row>
    <row r="69" spans="1:14" x14ac:dyDescent="0.2">
      <c r="A69" s="7" t="s">
        <v>16</v>
      </c>
      <c r="B69" s="15">
        <v>-3.1915793033479876</v>
      </c>
      <c r="C69" s="15">
        <v>-1.1986738077021168</v>
      </c>
      <c r="D69" s="15">
        <v>96.78577001092215</v>
      </c>
      <c r="E69" s="15">
        <v>73.420390948170976</v>
      </c>
      <c r="F69" s="15">
        <v>53.047038136058909</v>
      </c>
      <c r="G69" s="15">
        <v>38.915181457198258</v>
      </c>
      <c r="I69" s="8">
        <v>-755</v>
      </c>
      <c r="J69" s="8">
        <v>-94</v>
      </c>
      <c r="K69" s="8">
        <v>6203</v>
      </c>
      <c r="L69" s="8">
        <v>9052</v>
      </c>
      <c r="M69" s="8">
        <v>19307</v>
      </c>
      <c r="N69" s="8">
        <v>33713</v>
      </c>
    </row>
    <row r="70" spans="1:14" x14ac:dyDescent="0.2">
      <c r="A70" s="7" t="s">
        <v>17</v>
      </c>
      <c r="B70" s="15">
        <v>-6.1464521328994897</v>
      </c>
      <c r="C70" s="15">
        <v>-2.6069847515986226</v>
      </c>
      <c r="D70" s="15">
        <v>95.992910046211307</v>
      </c>
      <c r="E70" s="15">
        <v>68.169095249855928</v>
      </c>
      <c r="F70" s="15">
        <v>46.971807129145184</v>
      </c>
      <c r="G70" s="15">
        <v>43.916473024454241</v>
      </c>
      <c r="I70" s="8">
        <v>-2059</v>
      </c>
      <c r="J70" s="8">
        <v>-318</v>
      </c>
      <c r="K70" s="8">
        <v>15164</v>
      </c>
      <c r="L70" s="8">
        <v>33122</v>
      </c>
      <c r="M70" s="8">
        <v>37437</v>
      </c>
      <c r="N70" s="8">
        <v>83346</v>
      </c>
    </row>
    <row r="71" spans="1:14" x14ac:dyDescent="0.2">
      <c r="A71" s="7" t="s">
        <v>18</v>
      </c>
      <c r="B71" s="15">
        <v>-3.2023068750948549</v>
      </c>
      <c r="C71" s="15">
        <v>-4.4996642041638681</v>
      </c>
      <c r="D71" s="15">
        <v>91.528545119705342</v>
      </c>
      <c r="E71" s="15">
        <v>98.993288590604024</v>
      </c>
      <c r="F71" s="15">
        <v>73.594628357276704</v>
      </c>
      <c r="G71" s="15">
        <v>40.473678039629505</v>
      </c>
      <c r="I71" s="8">
        <v>-211</v>
      </c>
      <c r="J71" s="8">
        <v>-67</v>
      </c>
      <c r="K71" s="8">
        <v>994</v>
      </c>
      <c r="L71" s="8">
        <v>1475</v>
      </c>
      <c r="M71" s="8">
        <v>4713</v>
      </c>
      <c r="N71" s="8">
        <v>6904</v>
      </c>
    </row>
    <row r="72" spans="1:14" x14ac:dyDescent="0.2">
      <c r="A72" s="7" t="s">
        <v>19</v>
      </c>
      <c r="B72" s="15">
        <v>-3.3377198229453287</v>
      </c>
      <c r="C72" s="15">
        <v>5.5756698044895003</v>
      </c>
      <c r="D72" s="15">
        <v>92.803289924605892</v>
      </c>
      <c r="E72" s="15">
        <v>75.300455864069633</v>
      </c>
      <c r="F72" s="15">
        <v>78.174713926876919</v>
      </c>
      <c r="G72" s="15">
        <v>41.250360958706324</v>
      </c>
      <c r="I72" s="8">
        <v>-279</v>
      </c>
      <c r="J72" s="8">
        <v>77</v>
      </c>
      <c r="K72" s="8">
        <v>1354</v>
      </c>
      <c r="L72" s="8">
        <v>1817</v>
      </c>
      <c r="M72" s="8">
        <v>5602</v>
      </c>
      <c r="N72" s="8">
        <v>8571</v>
      </c>
    </row>
    <row r="73" spans="1:14" x14ac:dyDescent="0.2">
      <c r="A73" s="7" t="s">
        <v>20</v>
      </c>
      <c r="B73" s="15">
        <v>-4.7533485788957854</v>
      </c>
      <c r="C73" s="15">
        <v>3.3250207813798838</v>
      </c>
      <c r="D73" s="15">
        <v>116.49076517150397</v>
      </c>
      <c r="E73" s="15">
        <v>86.837060702875405</v>
      </c>
      <c r="F73" s="15">
        <v>79.364791288566238</v>
      </c>
      <c r="G73" s="15">
        <v>41.984430663675951</v>
      </c>
      <c r="I73" s="8">
        <v>-291</v>
      </c>
      <c r="J73" s="8">
        <v>40</v>
      </c>
      <c r="K73" s="8">
        <v>883</v>
      </c>
      <c r="L73" s="8">
        <v>1359</v>
      </c>
      <c r="M73" s="8">
        <v>4373</v>
      </c>
      <c r="N73" s="8">
        <v>6364</v>
      </c>
    </row>
    <row r="74" spans="1:14" x14ac:dyDescent="0.2">
      <c r="A74" s="7" t="s">
        <v>21</v>
      </c>
      <c r="B74" s="15">
        <v>-2.1135515955242439</v>
      </c>
      <c r="C74" s="15">
        <v>-6.6225165562913908</v>
      </c>
      <c r="D74" s="15">
        <v>101.49439601494396</v>
      </c>
      <c r="E74" s="15">
        <v>88.888888888888886</v>
      </c>
      <c r="F74" s="15">
        <v>65.866738168655317</v>
      </c>
      <c r="G74" s="15">
        <v>36.386550115300047</v>
      </c>
      <c r="I74" s="8">
        <v>-153</v>
      </c>
      <c r="J74" s="8">
        <v>-110</v>
      </c>
      <c r="K74" s="8">
        <v>815</v>
      </c>
      <c r="L74" s="8">
        <v>1320</v>
      </c>
      <c r="M74" s="8">
        <v>4913</v>
      </c>
      <c r="N74" s="8">
        <v>6785</v>
      </c>
    </row>
    <row r="75" spans="1:14" x14ac:dyDescent="0.2">
      <c r="A75" s="7" t="s">
        <v>22</v>
      </c>
      <c r="B75" s="15">
        <v>-5.0268229684085037</v>
      </c>
      <c r="C75" s="15">
        <v>-12.272910779168349</v>
      </c>
      <c r="D75" s="15">
        <v>89.85507246376811</v>
      </c>
      <c r="E75" s="15">
        <v>88.627748294162245</v>
      </c>
      <c r="F75" s="15">
        <v>59.819934666560435</v>
      </c>
      <c r="G75" s="15">
        <v>36.063130799972903</v>
      </c>
      <c r="I75" s="8">
        <v>-506</v>
      </c>
      <c r="J75" s="8">
        <v>-304</v>
      </c>
      <c r="K75" s="8">
        <v>1612</v>
      </c>
      <c r="L75" s="8">
        <v>2338</v>
      </c>
      <c r="M75" s="8">
        <v>7508</v>
      </c>
      <c r="N75" s="8">
        <v>10648</v>
      </c>
    </row>
    <row r="76" spans="1:14" x14ac:dyDescent="0.2">
      <c r="A76" s="7"/>
      <c r="B76" s="7"/>
      <c r="C76" s="7"/>
      <c r="D76" s="7"/>
      <c r="E76" s="7"/>
      <c r="F76" s="7"/>
      <c r="G76" s="7"/>
      <c r="I76" s="7"/>
      <c r="J76" s="7"/>
      <c r="K76" s="7"/>
      <c r="L76" s="7"/>
      <c r="M76" s="7"/>
      <c r="N76" s="7"/>
    </row>
    <row r="77" spans="1:14" x14ac:dyDescent="0.2">
      <c r="A77" s="9" t="s">
        <v>1</v>
      </c>
      <c r="B77" s="16">
        <v>-4.2498050367476194</v>
      </c>
      <c r="C77" s="16">
        <v>-1.516770555060849</v>
      </c>
      <c r="D77" s="16">
        <v>95.896509853980504</v>
      </c>
      <c r="E77" s="16">
        <v>73.520196349774153</v>
      </c>
      <c r="F77" s="16">
        <v>57.453670251200748</v>
      </c>
      <c r="G77" s="16">
        <v>41.380990886640298</v>
      </c>
      <c r="I77" s="10">
        <v>-5395</v>
      </c>
      <c r="J77" s="10">
        <v>-511</v>
      </c>
      <c r="K77" s="10">
        <v>30801</v>
      </c>
      <c r="L77" s="10">
        <v>56315</v>
      </c>
      <c r="M77" s="10">
        <v>108137</v>
      </c>
      <c r="N77" s="10">
        <v>189347</v>
      </c>
    </row>
    <row r="78" spans="1:14" x14ac:dyDescent="0.2">
      <c r="A78" s="9"/>
      <c r="B78" s="16"/>
      <c r="C78" s="16"/>
      <c r="D78" s="16"/>
      <c r="E78" s="16"/>
      <c r="F78" s="16"/>
      <c r="G78" s="16"/>
      <c r="I78" s="10"/>
      <c r="J78" s="10"/>
      <c r="K78" s="10"/>
      <c r="L78" s="10"/>
      <c r="M78" s="10"/>
      <c r="N78" s="10"/>
    </row>
    <row r="79" spans="1:14" x14ac:dyDescent="0.2">
      <c r="A79" s="9" t="s">
        <v>23</v>
      </c>
      <c r="B79" s="16">
        <v>-3.8486510243424927</v>
      </c>
      <c r="C79" s="16">
        <v>-1.8308370395484732</v>
      </c>
      <c r="D79" s="16">
        <v>95.792239114518281</v>
      </c>
      <c r="E79" s="16">
        <v>77.067071256670502</v>
      </c>
      <c r="F79" s="16">
        <v>62.240769027406515</v>
      </c>
      <c r="G79" s="16">
        <v>41.975932687346081</v>
      </c>
      <c r="I79" s="10">
        <v>-7706</v>
      </c>
      <c r="J79" s="10">
        <v>-918</v>
      </c>
      <c r="K79" s="10">
        <v>44484</v>
      </c>
      <c r="L79" s="10">
        <v>73653</v>
      </c>
      <c r="M79" s="10">
        <v>169509</v>
      </c>
      <c r="N79" s="10">
        <v>279022</v>
      </c>
    </row>
    <row r="80" spans="1:14" x14ac:dyDescent="0.2">
      <c r="A80" s="11"/>
      <c r="B80" s="17"/>
      <c r="C80" s="17"/>
      <c r="D80" s="17"/>
      <c r="E80" s="17"/>
      <c r="F80" s="17"/>
      <c r="G80" s="17"/>
      <c r="I80" s="12"/>
      <c r="J80" s="12"/>
      <c r="K80" s="12"/>
      <c r="L80" s="12"/>
      <c r="M80" s="12"/>
      <c r="N80" s="12"/>
    </row>
    <row r="82" spans="1:18" x14ac:dyDescent="0.2">
      <c r="A82" s="1" t="s">
        <v>42</v>
      </c>
      <c r="B82" s="1"/>
      <c r="C82" s="1"/>
      <c r="D82" s="1"/>
      <c r="E82" s="1"/>
      <c r="F82" s="1"/>
      <c r="G82" s="2"/>
      <c r="I82" s="11"/>
      <c r="J82" s="11"/>
      <c r="K82" s="11"/>
      <c r="L82" s="11"/>
      <c r="M82" s="11"/>
      <c r="N82" s="11"/>
      <c r="R82" s="18"/>
    </row>
    <row r="83" spans="1:18" x14ac:dyDescent="0.2">
      <c r="A83" s="7" t="s">
        <v>43</v>
      </c>
      <c r="B83" s="7"/>
      <c r="C83" s="7"/>
      <c r="D83" s="7"/>
      <c r="E83" s="7"/>
      <c r="F83" s="7"/>
      <c r="G83" s="7"/>
    </row>
    <row r="84" spans="1:18" ht="30" x14ac:dyDescent="0.2">
      <c r="A84" s="3" t="s">
        <v>1</v>
      </c>
      <c r="B84" s="6" t="s">
        <v>36</v>
      </c>
      <c r="C84" s="6" t="s">
        <v>37</v>
      </c>
      <c r="D84" s="6" t="s">
        <v>38</v>
      </c>
      <c r="E84" s="6" t="s">
        <v>39</v>
      </c>
      <c r="F84" s="6" t="s">
        <v>40</v>
      </c>
      <c r="G84" s="14" t="s">
        <v>63</v>
      </c>
      <c r="I84" s="31"/>
      <c r="J84" s="32"/>
      <c r="K84" s="32"/>
      <c r="L84" s="32"/>
      <c r="M84" s="32"/>
      <c r="N84" s="32"/>
    </row>
    <row r="85" spans="1:18" x14ac:dyDescent="0.2">
      <c r="A85" s="7" t="s">
        <v>44</v>
      </c>
      <c r="B85" s="15">
        <v>3.9150514778609016</v>
      </c>
      <c r="C85" s="15">
        <v>0.54479954325292912</v>
      </c>
      <c r="D85" s="15">
        <v>0.91811790185834952</v>
      </c>
      <c r="E85" s="15">
        <v>1.4365821166366903</v>
      </c>
      <c r="F85" s="15">
        <v>4.8247259919640388</v>
      </c>
      <c r="G85" s="15">
        <f>SUM(B85:F85)</f>
        <v>11.639277031572909</v>
      </c>
      <c r="J85" s="30"/>
      <c r="K85" s="30"/>
      <c r="L85" s="30"/>
      <c r="M85" s="30"/>
      <c r="N85" s="30"/>
    </row>
    <row r="86" spans="1:18" x14ac:dyDescent="0.2">
      <c r="A86" s="7" t="s">
        <v>45</v>
      </c>
      <c r="B86" s="15">
        <v>5.130956097576437</v>
      </c>
      <c r="C86" s="15">
        <v>1.3689099907608877</v>
      </c>
      <c r="D86" s="15">
        <v>5.130956097576437</v>
      </c>
      <c r="E86" s="15">
        <v>14.145350412749025</v>
      </c>
      <c r="F86" s="15">
        <v>23.538976217605658</v>
      </c>
      <c r="G86" s="15">
        <f t="shared" ref="G86:G87" si="0">SUM(B86:F86)</f>
        <v>49.315148816268447</v>
      </c>
      <c r="J86" s="30"/>
      <c r="K86" s="30"/>
      <c r="L86" s="30"/>
      <c r="M86" s="30"/>
      <c r="N86" s="30"/>
    </row>
    <row r="87" spans="1:18" x14ac:dyDescent="0.2">
      <c r="A87" s="7" t="s">
        <v>46</v>
      </c>
      <c r="B87" s="15">
        <v>2.8190400739420349</v>
      </c>
      <c r="C87" s="15">
        <v>27.335445962896941</v>
      </c>
      <c r="D87" s="15">
        <v>10.368389780154486</v>
      </c>
      <c r="E87" s="15">
        <v>2.5681653132633526</v>
      </c>
      <c r="F87" s="15">
        <v>12.613058691490064</v>
      </c>
      <c r="G87" s="15">
        <f t="shared" si="0"/>
        <v>55.70409982174688</v>
      </c>
      <c r="J87" s="30"/>
      <c r="K87" s="30"/>
      <c r="L87" s="30"/>
      <c r="M87" s="30"/>
      <c r="N87" s="30"/>
    </row>
    <row r="106" spans="1:18" x14ac:dyDescent="0.2">
      <c r="A106" s="1" t="s">
        <v>47</v>
      </c>
      <c r="B106" s="1"/>
      <c r="C106" s="1"/>
    </row>
    <row r="107" spans="1:18" ht="32" x14ac:dyDescent="0.2">
      <c r="A107" s="3" t="s">
        <v>1</v>
      </c>
      <c r="B107" s="19" t="s">
        <v>48</v>
      </c>
      <c r="C107" s="20" t="s">
        <v>49</v>
      </c>
    </row>
    <row r="108" spans="1:18" x14ac:dyDescent="0.2">
      <c r="A108" s="7" t="s">
        <v>11</v>
      </c>
      <c r="B108" s="7">
        <v>5</v>
      </c>
      <c r="C108" s="7">
        <v>174</v>
      </c>
    </row>
    <row r="109" spans="1:18" x14ac:dyDescent="0.2">
      <c r="A109" s="7" t="s">
        <v>12</v>
      </c>
      <c r="B109" s="7">
        <v>2</v>
      </c>
      <c r="C109" s="7">
        <v>399</v>
      </c>
      <c r="R109" s="21"/>
    </row>
    <row r="110" spans="1:18" x14ac:dyDescent="0.2">
      <c r="A110" s="7" t="s">
        <v>13</v>
      </c>
      <c r="B110" s="7">
        <v>12</v>
      </c>
      <c r="C110" s="7">
        <v>310</v>
      </c>
      <c r="R110" s="21"/>
    </row>
    <row r="111" spans="1:18" x14ac:dyDescent="0.2">
      <c r="A111" s="7" t="s">
        <v>14</v>
      </c>
      <c r="B111" s="7">
        <v>16</v>
      </c>
      <c r="C111" s="7">
        <v>304</v>
      </c>
      <c r="R111" s="21"/>
    </row>
    <row r="112" spans="1:18" x14ac:dyDescent="0.2">
      <c r="A112" s="7" t="s">
        <v>15</v>
      </c>
      <c r="B112" s="7">
        <v>7</v>
      </c>
      <c r="C112" s="7">
        <v>175</v>
      </c>
      <c r="R112" s="21"/>
    </row>
    <row r="113" spans="1:18" x14ac:dyDescent="0.2">
      <c r="A113" s="7" t="s">
        <v>16</v>
      </c>
      <c r="B113" s="7">
        <v>32</v>
      </c>
      <c r="C113" s="7">
        <v>1756</v>
      </c>
      <c r="R113" s="21"/>
    </row>
    <row r="114" spans="1:18" x14ac:dyDescent="0.2">
      <c r="A114" s="7" t="s">
        <v>17</v>
      </c>
      <c r="B114" s="7">
        <v>31</v>
      </c>
      <c r="C114" s="7">
        <v>3548</v>
      </c>
      <c r="R114" s="21"/>
    </row>
    <row r="115" spans="1:18" x14ac:dyDescent="0.2">
      <c r="A115" s="7" t="s">
        <v>18</v>
      </c>
      <c r="B115" s="7">
        <v>3</v>
      </c>
      <c r="C115" s="7">
        <v>267</v>
      </c>
      <c r="R115" s="21"/>
    </row>
    <row r="116" spans="1:18" x14ac:dyDescent="0.2">
      <c r="A116" s="7" t="s">
        <v>19</v>
      </c>
      <c r="B116" s="7">
        <v>6</v>
      </c>
      <c r="C116" s="7">
        <v>247</v>
      </c>
      <c r="R116" s="21"/>
    </row>
    <row r="117" spans="1:18" x14ac:dyDescent="0.2">
      <c r="A117" s="7" t="s">
        <v>20</v>
      </c>
      <c r="B117" s="7">
        <v>6</v>
      </c>
      <c r="C117" s="7">
        <v>243</v>
      </c>
      <c r="R117" s="21"/>
    </row>
    <row r="118" spans="1:18" x14ac:dyDescent="0.2">
      <c r="A118" s="7" t="s">
        <v>21</v>
      </c>
      <c r="B118" s="7">
        <v>6</v>
      </c>
      <c r="C118" s="7">
        <v>189</v>
      </c>
      <c r="R118" s="22"/>
    </row>
    <row r="119" spans="1:18" x14ac:dyDescent="0.2">
      <c r="A119" s="7" t="s">
        <v>22</v>
      </c>
      <c r="B119" s="7">
        <v>14</v>
      </c>
      <c r="C119" s="7">
        <v>561</v>
      </c>
      <c r="R119" s="22"/>
    </row>
    <row r="120" spans="1:18" x14ac:dyDescent="0.2">
      <c r="A120" s="7"/>
      <c r="B120" s="7"/>
      <c r="C120" s="7"/>
      <c r="R120" s="22"/>
    </row>
    <row r="121" spans="1:18" x14ac:dyDescent="0.2">
      <c r="A121" s="9" t="s">
        <v>1</v>
      </c>
      <c r="B121" s="9">
        <v>140</v>
      </c>
      <c r="C121" s="9">
        <v>8173</v>
      </c>
      <c r="R121" s="22"/>
    </row>
    <row r="122" spans="1:18" x14ac:dyDescent="0.2">
      <c r="A122" s="9"/>
      <c r="B122" s="7"/>
      <c r="C122" s="7"/>
    </row>
    <row r="123" spans="1:18" x14ac:dyDescent="0.2">
      <c r="A123" s="9" t="s">
        <v>23</v>
      </c>
      <c r="B123" s="9">
        <v>206</v>
      </c>
      <c r="C123" s="9">
        <f>SUM(C100:C122)</f>
        <v>16346</v>
      </c>
    </row>
    <row r="125" spans="1:18" x14ac:dyDescent="0.2">
      <c r="A125" s="23" t="s">
        <v>50</v>
      </c>
      <c r="B125" s="23">
        <v>206</v>
      </c>
    </row>
    <row r="126" spans="1:18" x14ac:dyDescent="0.2">
      <c r="A126" s="23" t="s">
        <v>51</v>
      </c>
      <c r="B126" s="23">
        <v>221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90DDE-502D-4D75-ADDD-F45E90A0D01B}">
  <dimension ref="A1:R78"/>
  <sheetViews>
    <sheetView zoomScaleNormal="100" workbookViewId="0">
      <selection activeCell="C49" sqref="C49:G51"/>
    </sheetView>
  </sheetViews>
  <sheetFormatPr baseColWidth="10" defaultColWidth="8.83203125" defaultRowHeight="15" x14ac:dyDescent="0.2"/>
  <cols>
    <col min="1" max="1" width="19.83203125" customWidth="1"/>
    <col min="2" max="2" width="11" customWidth="1"/>
    <col min="3" max="4" width="10.5" bestFit="1" customWidth="1"/>
    <col min="5" max="5" width="12" bestFit="1" customWidth="1"/>
    <col min="6" max="6" width="10.5" bestFit="1" customWidth="1"/>
    <col min="7" max="7" width="12.5" customWidth="1"/>
    <col min="10" max="10" width="11.33203125" customWidth="1"/>
    <col min="12" max="13" width="12.6640625" customWidth="1"/>
    <col min="53" max="53" width="11.5" bestFit="1" customWidth="1"/>
    <col min="58" max="58" width="10.6640625" bestFit="1" customWidth="1"/>
  </cols>
  <sheetData>
    <row r="1" spans="1:13" x14ac:dyDescent="0.2">
      <c r="L1" s="1" t="s">
        <v>0</v>
      </c>
      <c r="M1" s="2"/>
    </row>
    <row r="2" spans="1:13" ht="16" thickBot="1" x14ac:dyDescent="0.25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L2" s="29" t="s">
        <v>61</v>
      </c>
      <c r="M2" s="29" t="s">
        <v>62</v>
      </c>
    </row>
    <row r="3" spans="1:13" ht="45" x14ac:dyDescent="0.2">
      <c r="A3" s="3" t="s">
        <v>11</v>
      </c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L3" s="24" t="s">
        <v>60</v>
      </c>
      <c r="M3" s="25" t="s">
        <v>60</v>
      </c>
    </row>
    <row r="4" spans="1:13" x14ac:dyDescent="0.2">
      <c r="A4" s="7" t="s">
        <v>52</v>
      </c>
      <c r="B4" s="8">
        <v>20038</v>
      </c>
      <c r="C4" s="8">
        <v>11323</v>
      </c>
      <c r="D4" s="8">
        <v>5838</v>
      </c>
      <c r="E4" s="8">
        <v>1012</v>
      </c>
      <c r="F4" s="8">
        <v>233</v>
      </c>
      <c r="G4" s="8">
        <v>164</v>
      </c>
      <c r="H4" s="8">
        <v>293</v>
      </c>
      <c r="I4" s="8">
        <v>1175</v>
      </c>
      <c r="J4" s="8">
        <v>2877</v>
      </c>
      <c r="L4" s="26">
        <v>2421</v>
      </c>
      <c r="M4" s="26">
        <v>456</v>
      </c>
    </row>
    <row r="5" spans="1:13" x14ac:dyDescent="0.2">
      <c r="A5" s="7" t="s">
        <v>53</v>
      </c>
      <c r="B5" s="8">
        <v>38884</v>
      </c>
      <c r="C5" s="8">
        <v>20861</v>
      </c>
      <c r="D5" s="8">
        <v>12598</v>
      </c>
      <c r="E5" s="8">
        <v>1903</v>
      </c>
      <c r="F5" s="8">
        <v>110</v>
      </c>
      <c r="G5" s="8">
        <v>389</v>
      </c>
      <c r="H5" s="8">
        <v>677</v>
      </c>
      <c r="I5" s="8">
        <v>2346</v>
      </c>
      <c r="J5" s="8">
        <v>5425</v>
      </c>
      <c r="L5" s="26">
        <v>4774</v>
      </c>
      <c r="M5" s="26">
        <v>651</v>
      </c>
    </row>
    <row r="6" spans="1:13" x14ac:dyDescent="0.2">
      <c r="A6" s="7" t="s">
        <v>54</v>
      </c>
      <c r="B6" s="8">
        <v>8232</v>
      </c>
      <c r="C6" s="8">
        <v>4638</v>
      </c>
      <c r="D6" s="8">
        <v>2412</v>
      </c>
      <c r="E6" s="8">
        <v>320</v>
      </c>
      <c r="F6" s="8">
        <v>130</v>
      </c>
      <c r="G6" s="8">
        <v>41</v>
      </c>
      <c r="H6" s="8">
        <v>82</v>
      </c>
      <c r="I6" s="8">
        <v>609</v>
      </c>
      <c r="J6" s="8">
        <v>1182</v>
      </c>
      <c r="L6" s="26">
        <v>1017</v>
      </c>
      <c r="M6" s="26">
        <v>165</v>
      </c>
    </row>
    <row r="7" spans="1:13" x14ac:dyDescent="0.2">
      <c r="A7" s="7" t="s">
        <v>55</v>
      </c>
      <c r="B7" s="8">
        <v>19165</v>
      </c>
      <c r="C7" s="8">
        <v>10142</v>
      </c>
      <c r="D7" s="8">
        <v>6340</v>
      </c>
      <c r="E7" s="8">
        <v>992</v>
      </c>
      <c r="F7" s="8">
        <v>234</v>
      </c>
      <c r="G7" s="8">
        <v>128</v>
      </c>
      <c r="H7" s="8">
        <v>242</v>
      </c>
      <c r="I7" s="8">
        <v>1087</v>
      </c>
      <c r="J7" s="8">
        <v>2683</v>
      </c>
      <c r="L7" s="26">
        <v>2324</v>
      </c>
      <c r="M7" s="26">
        <v>359</v>
      </c>
    </row>
    <row r="8" spans="1:13" x14ac:dyDescent="0.2">
      <c r="A8" s="7" t="s">
        <v>56</v>
      </c>
      <c r="B8" s="8">
        <v>11786</v>
      </c>
      <c r="C8" s="8">
        <v>6444</v>
      </c>
      <c r="D8" s="8">
        <v>3744</v>
      </c>
      <c r="E8" s="8">
        <v>539</v>
      </c>
      <c r="F8" s="8">
        <v>63</v>
      </c>
      <c r="G8" s="8">
        <v>123</v>
      </c>
      <c r="H8" s="8">
        <v>137</v>
      </c>
      <c r="I8" s="8">
        <v>736</v>
      </c>
      <c r="J8" s="8">
        <v>1598</v>
      </c>
      <c r="L8" s="26">
        <v>1293</v>
      </c>
      <c r="M8" s="26">
        <v>305</v>
      </c>
    </row>
    <row r="9" spans="1:13" x14ac:dyDescent="0.2">
      <c r="A9" s="7"/>
      <c r="B9" s="7"/>
      <c r="C9" s="7"/>
      <c r="D9" s="7"/>
      <c r="E9" s="7"/>
      <c r="F9" s="7"/>
      <c r="G9" s="7"/>
      <c r="H9" s="7"/>
      <c r="I9" s="8"/>
      <c r="J9" s="7"/>
      <c r="L9" s="27"/>
      <c r="M9" s="27"/>
    </row>
    <row r="10" spans="1:13" x14ac:dyDescent="0.2">
      <c r="A10" s="9" t="s">
        <v>57</v>
      </c>
      <c r="B10" s="10">
        <v>98105</v>
      </c>
      <c r="C10" s="10">
        <v>53408</v>
      </c>
      <c r="D10" s="10">
        <v>30932</v>
      </c>
      <c r="E10" s="10">
        <v>4766</v>
      </c>
      <c r="F10" s="10">
        <v>770</v>
      </c>
      <c r="G10" s="10">
        <v>845</v>
      </c>
      <c r="H10" s="10">
        <v>1431</v>
      </c>
      <c r="I10" s="10">
        <v>5953</v>
      </c>
      <c r="J10" s="10">
        <v>13765</v>
      </c>
      <c r="L10" s="28">
        <v>11829</v>
      </c>
      <c r="M10" s="28">
        <v>1936</v>
      </c>
    </row>
    <row r="11" spans="1:13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</row>
    <row r="13" spans="1:13" x14ac:dyDescent="0.2">
      <c r="A13" s="1" t="s">
        <v>24</v>
      </c>
      <c r="B13" s="2"/>
      <c r="C13" s="2"/>
      <c r="D13" s="2"/>
      <c r="E13" s="2"/>
      <c r="F13" s="2"/>
      <c r="G13" s="2"/>
      <c r="H13" s="2"/>
      <c r="I13" s="2"/>
    </row>
    <row r="14" spans="1:13" ht="60" x14ac:dyDescent="0.2">
      <c r="A14" s="3" t="s">
        <v>11</v>
      </c>
      <c r="B14" s="13" t="s">
        <v>25</v>
      </c>
      <c r="C14" s="13" t="s">
        <v>26</v>
      </c>
      <c r="D14" s="14" t="s">
        <v>27</v>
      </c>
      <c r="E14" s="14" t="s">
        <v>28</v>
      </c>
      <c r="F14" s="14" t="s">
        <v>29</v>
      </c>
      <c r="G14" s="14" t="s">
        <v>30</v>
      </c>
      <c r="H14" s="14" t="s">
        <v>31</v>
      </c>
      <c r="I14" s="14" t="s">
        <v>32</v>
      </c>
    </row>
    <row r="15" spans="1:13" x14ac:dyDescent="0.2">
      <c r="A15" s="7" t="s">
        <v>52</v>
      </c>
      <c r="B15" s="15">
        <v>56.50763549256412</v>
      </c>
      <c r="C15" s="15">
        <v>29.134644176065478</v>
      </c>
      <c r="D15" s="15">
        <v>5.0504042319592779</v>
      </c>
      <c r="E15" s="15">
        <v>1.1627906976744187</v>
      </c>
      <c r="F15" s="15">
        <v>0.81844495458628597</v>
      </c>
      <c r="G15" s="15">
        <v>1.4622217786206209</v>
      </c>
      <c r="H15" s="15">
        <v>5.8638586685297938</v>
      </c>
      <c r="I15" s="15">
        <v>14.357720331370396</v>
      </c>
    </row>
    <row r="16" spans="1:13" x14ac:dyDescent="0.2">
      <c r="A16" s="7" t="s">
        <v>53</v>
      </c>
      <c r="B16" s="15">
        <v>53.649315914000617</v>
      </c>
      <c r="C16" s="15">
        <v>32.398930151219012</v>
      </c>
      <c r="D16" s="15">
        <v>4.89404382265199</v>
      </c>
      <c r="E16" s="15">
        <v>0.28289270651167575</v>
      </c>
      <c r="F16" s="15">
        <v>1.0004114803003805</v>
      </c>
      <c r="G16" s="15">
        <v>1.7410760209854954</v>
      </c>
      <c r="H16" s="15">
        <v>6.0333299043308299</v>
      </c>
      <c r="I16" s="15">
        <v>13.951753934780372</v>
      </c>
    </row>
    <row r="17" spans="1:10" x14ac:dyDescent="0.2">
      <c r="A17" s="7" t="s">
        <v>54</v>
      </c>
      <c r="B17" s="15">
        <v>56.341107871720119</v>
      </c>
      <c r="C17" s="15">
        <v>29.300291545189506</v>
      </c>
      <c r="D17" s="15">
        <v>3.8872691933916426</v>
      </c>
      <c r="E17" s="15">
        <v>1.5792031098153545</v>
      </c>
      <c r="F17" s="15">
        <v>0.49805636540330417</v>
      </c>
      <c r="G17" s="15">
        <v>0.99611273080660834</v>
      </c>
      <c r="H17" s="15">
        <v>7.3979591836734695</v>
      </c>
      <c r="I17" s="15">
        <v>14.358600583090379</v>
      </c>
    </row>
    <row r="18" spans="1:10" x14ac:dyDescent="0.2">
      <c r="A18" s="7" t="s">
        <v>55</v>
      </c>
      <c r="B18" s="15">
        <v>52.919384294286466</v>
      </c>
      <c r="C18" s="15">
        <v>33.081137490216541</v>
      </c>
      <c r="D18" s="15">
        <v>5.1761022697625876</v>
      </c>
      <c r="E18" s="15">
        <v>1.2209757370206105</v>
      </c>
      <c r="F18" s="15">
        <v>0.66788416384033389</v>
      </c>
      <c r="G18" s="15">
        <v>1.2627184972606313</v>
      </c>
      <c r="H18" s="15">
        <v>5.6717975476128357</v>
      </c>
      <c r="I18" s="15">
        <v>13.999478215497</v>
      </c>
    </row>
    <row r="19" spans="1:10" x14ac:dyDescent="0.2">
      <c r="A19" s="7" t="s">
        <v>56</v>
      </c>
      <c r="B19" s="15">
        <v>54.675038180892585</v>
      </c>
      <c r="C19" s="15">
        <v>31.76650263023927</v>
      </c>
      <c r="D19" s="15">
        <v>4.5732224673341255</v>
      </c>
      <c r="E19" s="15">
        <v>0.53453249618191068</v>
      </c>
      <c r="F19" s="15">
        <v>1.0436110639742067</v>
      </c>
      <c r="G19" s="15">
        <v>1.1623960631257424</v>
      </c>
      <c r="H19" s="15">
        <v>6.2446970982521641</v>
      </c>
      <c r="I19" s="15">
        <v>13.558459188868149</v>
      </c>
    </row>
    <row r="20" spans="1:10" x14ac:dyDescent="0.2">
      <c r="A20" s="7"/>
      <c r="B20" s="15"/>
      <c r="C20" s="15"/>
      <c r="D20" s="15"/>
      <c r="E20" s="15"/>
      <c r="F20" s="15"/>
      <c r="G20" s="15"/>
      <c r="H20" s="15"/>
      <c r="I20" s="15"/>
    </row>
    <row r="21" spans="1:10" x14ac:dyDescent="0.2">
      <c r="A21" s="9" t="s">
        <v>57</v>
      </c>
      <c r="B21" s="16">
        <v>54.439631007593903</v>
      </c>
      <c r="C21" s="16">
        <v>31.529483716426277</v>
      </c>
      <c r="D21" s="16">
        <v>4.8580602415779008</v>
      </c>
      <c r="E21" s="16">
        <v>0.78487334998216196</v>
      </c>
      <c r="F21" s="16">
        <v>0.86132205290250252</v>
      </c>
      <c r="G21" s="16">
        <v>1.4586412517200957</v>
      </c>
      <c r="H21" s="16">
        <v>6.0679883797971561</v>
      </c>
      <c r="I21" s="16">
        <v>14.030885275979818</v>
      </c>
    </row>
    <row r="23" spans="1:10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</row>
    <row r="24" spans="1:10" x14ac:dyDescent="0.2">
      <c r="A24" s="1" t="s">
        <v>33</v>
      </c>
      <c r="B24" s="2"/>
      <c r="C24" s="2"/>
      <c r="D24" s="2"/>
      <c r="E24" s="2"/>
      <c r="F24" s="2"/>
      <c r="G24" s="2"/>
    </row>
    <row r="25" spans="1:10" ht="30" x14ac:dyDescent="0.2">
      <c r="A25" s="3" t="s">
        <v>11</v>
      </c>
      <c r="B25" s="14" t="s">
        <v>27</v>
      </c>
      <c r="C25" s="14" t="s">
        <v>28</v>
      </c>
      <c r="D25" s="14" t="s">
        <v>29</v>
      </c>
      <c r="E25" s="14" t="s">
        <v>30</v>
      </c>
      <c r="F25" s="14" t="s">
        <v>31</v>
      </c>
      <c r="G25" s="14" t="s">
        <v>32</v>
      </c>
    </row>
    <row r="26" spans="1:10" x14ac:dyDescent="0.2">
      <c r="A26" s="7" t="s">
        <v>52</v>
      </c>
      <c r="B26" s="15">
        <v>35.17553006604102</v>
      </c>
      <c r="C26" s="15">
        <v>8.0987139381299968</v>
      </c>
      <c r="D26" s="15">
        <v>5.7003823427181093</v>
      </c>
      <c r="E26" s="15">
        <v>10.184219673270768</v>
      </c>
      <c r="F26" s="15">
        <v>40.841153979840108</v>
      </c>
      <c r="G26" s="15">
        <v>100</v>
      </c>
    </row>
    <row r="27" spans="1:10" x14ac:dyDescent="0.2">
      <c r="A27" s="7" t="s">
        <v>53</v>
      </c>
      <c r="B27" s="15">
        <v>35.07834101382489</v>
      </c>
      <c r="C27" s="15">
        <v>2.0276497695852536</v>
      </c>
      <c r="D27" s="15">
        <v>7.1705069124423968</v>
      </c>
      <c r="E27" s="15">
        <v>12.47926267281106</v>
      </c>
      <c r="F27" s="15">
        <v>43.244239631336406</v>
      </c>
      <c r="G27" s="15">
        <v>100</v>
      </c>
    </row>
    <row r="28" spans="1:10" x14ac:dyDescent="0.2">
      <c r="A28" s="7" t="s">
        <v>54</v>
      </c>
      <c r="B28" s="15">
        <v>27.072758037225043</v>
      </c>
      <c r="C28" s="15">
        <v>10.998307952622675</v>
      </c>
      <c r="D28" s="15">
        <v>3.4686971235194584</v>
      </c>
      <c r="E28" s="15">
        <v>6.9373942470389167</v>
      </c>
      <c r="F28" s="15">
        <v>51.522842639593911</v>
      </c>
      <c r="G28" s="15">
        <v>100</v>
      </c>
    </row>
    <row r="29" spans="1:10" x14ac:dyDescent="0.2">
      <c r="A29" s="7" t="s">
        <v>55</v>
      </c>
      <c r="B29" s="15">
        <v>36.973537085352213</v>
      </c>
      <c r="C29" s="15">
        <v>8.7215803205367113</v>
      </c>
      <c r="D29" s="15">
        <v>4.7707789787551249</v>
      </c>
      <c r="E29" s="15">
        <v>9.0197540067089079</v>
      </c>
      <c r="F29" s="15">
        <v>40.514349608647038</v>
      </c>
      <c r="G29" s="15">
        <v>100</v>
      </c>
    </row>
    <row r="30" spans="1:10" x14ac:dyDescent="0.2">
      <c r="A30" s="7" t="s">
        <v>56</v>
      </c>
      <c r="B30" s="15">
        <v>33.729662077596991</v>
      </c>
      <c r="C30" s="15">
        <v>3.9424280350438048</v>
      </c>
      <c r="D30" s="15">
        <v>7.6971214017521898</v>
      </c>
      <c r="E30" s="15">
        <v>8.5732165206508135</v>
      </c>
      <c r="F30" s="15">
        <v>46.057571964956196</v>
      </c>
      <c r="G30" s="15">
        <v>100</v>
      </c>
    </row>
    <row r="31" spans="1:10" x14ac:dyDescent="0.2">
      <c r="A31" s="7"/>
      <c r="B31" s="7"/>
      <c r="C31" s="7"/>
      <c r="D31" s="7"/>
      <c r="E31" s="7"/>
      <c r="F31" s="7"/>
      <c r="G31" s="7"/>
    </row>
    <row r="32" spans="1:10" x14ac:dyDescent="0.2">
      <c r="A32" s="9" t="s">
        <v>57</v>
      </c>
      <c r="B32" s="16">
        <v>34.624046494733015</v>
      </c>
      <c r="C32" s="16">
        <v>5.5938975662913188</v>
      </c>
      <c r="D32" s="16">
        <v>6.1387577188521618</v>
      </c>
      <c r="E32" s="16">
        <v>10.395931710860879</v>
      </c>
      <c r="F32" s="16">
        <v>43.247366509262626</v>
      </c>
      <c r="G32" s="16">
        <v>100</v>
      </c>
    </row>
    <row r="35" spans="1:18" x14ac:dyDescent="0.2">
      <c r="A35" s="1"/>
      <c r="B35" s="1" t="s">
        <v>34</v>
      </c>
      <c r="C35" s="1"/>
      <c r="D35" s="1"/>
      <c r="E35" s="1"/>
      <c r="F35" s="1"/>
      <c r="G35" s="1"/>
      <c r="I35" s="1" t="s">
        <v>35</v>
      </c>
      <c r="J35" s="1"/>
      <c r="K35" s="1"/>
      <c r="L35" s="1"/>
      <c r="M35" s="1"/>
      <c r="N35" s="1"/>
    </row>
    <row r="36" spans="1:18" ht="60" x14ac:dyDescent="0.2">
      <c r="A36" s="3" t="s">
        <v>11</v>
      </c>
      <c r="B36" s="6" t="s">
        <v>36</v>
      </c>
      <c r="C36" s="6" t="s">
        <v>37</v>
      </c>
      <c r="D36" s="6" t="s">
        <v>38</v>
      </c>
      <c r="E36" s="6" t="s">
        <v>39</v>
      </c>
      <c r="F36" s="6" t="s">
        <v>40</v>
      </c>
      <c r="G36" s="14" t="s">
        <v>41</v>
      </c>
      <c r="I36" s="6" t="s">
        <v>5</v>
      </c>
      <c r="J36" s="6" t="s">
        <v>6</v>
      </c>
      <c r="K36" s="6" t="s">
        <v>7</v>
      </c>
      <c r="L36" s="6" t="s">
        <v>8</v>
      </c>
      <c r="M36" s="6" t="s">
        <v>9</v>
      </c>
      <c r="N36" s="6" t="s">
        <v>10</v>
      </c>
    </row>
    <row r="37" spans="1:18" x14ac:dyDescent="0.2">
      <c r="A37" s="7" t="s">
        <v>52</v>
      </c>
      <c r="B37" s="15">
        <v>-3.9848197343453511</v>
      </c>
      <c r="C37" s="15">
        <v>-2.510460251046025</v>
      </c>
      <c r="D37" s="15">
        <v>121.62162162162163</v>
      </c>
      <c r="E37" s="15">
        <v>102.06896551724138</v>
      </c>
      <c r="F37" s="15">
        <v>97.81144781144782</v>
      </c>
      <c r="G37" s="15">
        <v>36.609686609686612</v>
      </c>
      <c r="I37" s="8">
        <v>-42</v>
      </c>
      <c r="J37" s="8">
        <v>-6</v>
      </c>
      <c r="K37" s="8">
        <v>90</v>
      </c>
      <c r="L37" s="8">
        <v>148</v>
      </c>
      <c r="M37" s="8">
        <v>581</v>
      </c>
      <c r="N37" s="8">
        <v>771</v>
      </c>
    </row>
    <row r="38" spans="1:18" x14ac:dyDescent="0.2">
      <c r="A38" s="7" t="s">
        <v>53</v>
      </c>
      <c r="B38" s="15">
        <v>-5.6987115956392467</v>
      </c>
      <c r="C38" s="15">
        <v>1.8518518518518516</v>
      </c>
      <c r="D38" s="15">
        <v>93.53233830845771</v>
      </c>
      <c r="E38" s="15">
        <v>107.66871165644172</v>
      </c>
      <c r="F38" s="15">
        <v>75.993998499624908</v>
      </c>
      <c r="G38" s="15">
        <v>36.101354741595586</v>
      </c>
      <c r="I38" s="8">
        <v>-115</v>
      </c>
      <c r="J38" s="8">
        <v>2</v>
      </c>
      <c r="K38" s="8">
        <v>188</v>
      </c>
      <c r="L38" s="8">
        <v>351</v>
      </c>
      <c r="M38" s="8">
        <v>1013</v>
      </c>
      <c r="N38" s="8">
        <v>1439</v>
      </c>
    </row>
    <row r="39" spans="1:18" x14ac:dyDescent="0.2">
      <c r="A39" s="7" t="s">
        <v>54</v>
      </c>
      <c r="B39" s="15">
        <v>-5.3254437869822491</v>
      </c>
      <c r="C39" s="15">
        <v>3.1746031746031744</v>
      </c>
      <c r="D39" s="15">
        <v>86.36363636363636</v>
      </c>
      <c r="E39" s="15">
        <v>105</v>
      </c>
      <c r="F39" s="15">
        <v>83.433734939759034</v>
      </c>
      <c r="G39" s="15">
        <v>37.76223776223776</v>
      </c>
      <c r="I39" s="8">
        <v>-18</v>
      </c>
      <c r="J39" s="8">
        <v>4</v>
      </c>
      <c r="K39" s="8">
        <v>19</v>
      </c>
      <c r="L39" s="8">
        <v>42</v>
      </c>
      <c r="M39" s="8">
        <v>277</v>
      </c>
      <c r="N39" s="8">
        <v>324</v>
      </c>
    </row>
    <row r="40" spans="1:18" x14ac:dyDescent="0.2">
      <c r="A40" s="7" t="s">
        <v>55</v>
      </c>
      <c r="B40" s="15">
        <v>-3.4079844206426486</v>
      </c>
      <c r="C40" s="15">
        <v>-0.42553191489361702</v>
      </c>
      <c r="D40" s="15">
        <v>116.94915254237289</v>
      </c>
      <c r="E40" s="15">
        <v>126.16822429906543</v>
      </c>
      <c r="F40" s="15">
        <v>82.689075630252091</v>
      </c>
      <c r="G40" s="15">
        <v>32.624814631735049</v>
      </c>
      <c r="I40" s="8">
        <v>-35</v>
      </c>
      <c r="J40" s="8">
        <v>-1</v>
      </c>
      <c r="K40" s="8">
        <v>69</v>
      </c>
      <c r="L40" s="8">
        <v>135</v>
      </c>
      <c r="M40" s="8">
        <v>492</v>
      </c>
      <c r="N40" s="8">
        <v>660</v>
      </c>
    </row>
    <row r="41" spans="1:18" x14ac:dyDescent="0.2">
      <c r="A41" s="7" t="s">
        <v>56</v>
      </c>
      <c r="B41" s="15">
        <v>-5.6042031523642732</v>
      </c>
      <c r="C41" s="15">
        <v>40</v>
      </c>
      <c r="D41" s="15">
        <v>80.882352941176478</v>
      </c>
      <c r="E41" s="15">
        <v>136.20689655172413</v>
      </c>
      <c r="F41" s="15">
        <v>82.630272952853602</v>
      </c>
      <c r="G41" s="15">
        <v>39.563318777292579</v>
      </c>
      <c r="I41" s="8">
        <v>-32</v>
      </c>
      <c r="J41" s="8">
        <v>18</v>
      </c>
      <c r="K41" s="8">
        <v>55</v>
      </c>
      <c r="L41" s="8">
        <v>79</v>
      </c>
      <c r="M41" s="8">
        <v>333</v>
      </c>
      <c r="N41" s="8">
        <v>453</v>
      </c>
    </row>
    <row r="42" spans="1:18" x14ac:dyDescent="0.2">
      <c r="A42" s="7"/>
      <c r="B42" s="7"/>
      <c r="C42" s="7"/>
      <c r="D42" s="7"/>
      <c r="E42" s="7"/>
      <c r="F42" s="7"/>
      <c r="G42" s="7"/>
      <c r="I42" s="7"/>
      <c r="J42" s="7"/>
      <c r="K42" s="7"/>
      <c r="L42" s="7"/>
      <c r="M42" s="7"/>
      <c r="N42" s="7"/>
    </row>
    <row r="43" spans="1:18" x14ac:dyDescent="0.2">
      <c r="A43" s="9" t="s">
        <v>57</v>
      </c>
      <c r="B43" s="16">
        <v>-4.8322683706070286</v>
      </c>
      <c r="C43" s="16">
        <v>2.2576361221779551</v>
      </c>
      <c r="D43" s="16">
        <v>99.29245283018868</v>
      </c>
      <c r="E43" s="16">
        <v>111.68639053254439</v>
      </c>
      <c r="F43" s="16">
        <v>82.775560331593496</v>
      </c>
      <c r="G43" s="16">
        <v>36.044672860249058</v>
      </c>
      <c r="I43" s="10">
        <v>-242</v>
      </c>
      <c r="J43" s="10">
        <v>17</v>
      </c>
      <c r="K43" s="10">
        <v>421</v>
      </c>
      <c r="L43" s="10">
        <v>755</v>
      </c>
      <c r="M43" s="10">
        <v>2696</v>
      </c>
      <c r="N43" s="10">
        <v>3647</v>
      </c>
    </row>
    <row r="46" spans="1:18" x14ac:dyDescent="0.2">
      <c r="A46" s="1" t="s">
        <v>42</v>
      </c>
      <c r="B46" s="1"/>
      <c r="C46" s="1"/>
      <c r="D46" s="1"/>
      <c r="E46" s="1"/>
      <c r="F46" s="1"/>
      <c r="G46" s="2"/>
      <c r="R46" s="18"/>
    </row>
    <row r="47" spans="1:18" x14ac:dyDescent="0.2">
      <c r="A47" s="7" t="s">
        <v>43</v>
      </c>
      <c r="B47" s="7"/>
      <c r="C47" s="7"/>
      <c r="D47" s="7"/>
      <c r="E47" s="7"/>
      <c r="F47" s="7"/>
      <c r="G47" s="7"/>
    </row>
    <row r="48" spans="1:18" ht="30" x14ac:dyDescent="0.2">
      <c r="A48" s="3" t="s">
        <v>11</v>
      </c>
      <c r="B48" s="6" t="s">
        <v>36</v>
      </c>
      <c r="C48" s="6" t="s">
        <v>37</v>
      </c>
      <c r="D48" s="6" t="s">
        <v>38</v>
      </c>
      <c r="E48" s="6" t="s">
        <v>39</v>
      </c>
      <c r="F48" s="6" t="s">
        <v>40</v>
      </c>
      <c r="G48" s="14" t="s">
        <v>63</v>
      </c>
    </row>
    <row r="49" spans="1:8" x14ac:dyDescent="0.2">
      <c r="A49" s="7" t="s">
        <v>44</v>
      </c>
      <c r="B49" s="15">
        <v>5.179496938421412</v>
      </c>
      <c r="C49" s="15">
        <v>0.31007578386486517</v>
      </c>
      <c r="D49" s="15">
        <v>0.56418120963137919</v>
      </c>
      <c r="E49" s="15">
        <v>1.0746308754883414</v>
      </c>
      <c r="F49" s="15">
        <v>4.7664356956555807</v>
      </c>
      <c r="G49" s="15">
        <f>SUM(B49:F49)</f>
        <v>11.894820503061577</v>
      </c>
      <c r="H49" s="30"/>
    </row>
    <row r="50" spans="1:8" x14ac:dyDescent="0.2">
      <c r="A50" s="7" t="s">
        <v>45</v>
      </c>
      <c r="B50" s="15">
        <v>3.1102471535684533</v>
      </c>
      <c r="C50" s="15">
        <v>1.2774229380727575</v>
      </c>
      <c r="D50" s="15">
        <v>3.1102471535684533</v>
      </c>
      <c r="E50" s="15">
        <v>6.1649541793946128</v>
      </c>
      <c r="F50" s="15">
        <v>20.799777839489032</v>
      </c>
      <c r="G50" s="15">
        <f t="shared" ref="G50:G51" si="0">SUM(B50:F50)</f>
        <v>34.462649264093308</v>
      </c>
      <c r="H50" s="30"/>
    </row>
    <row r="51" spans="1:8" x14ac:dyDescent="0.2">
      <c r="A51" s="7" t="s">
        <v>46</v>
      </c>
      <c r="B51" s="15">
        <v>4.0127388535031843</v>
      </c>
      <c r="C51" s="15">
        <v>25.541401273885349</v>
      </c>
      <c r="D51" s="15">
        <v>7.452229299363057</v>
      </c>
      <c r="E51" s="15">
        <v>1.7197452229299364</v>
      </c>
      <c r="F51" s="15">
        <v>12.547770700636942</v>
      </c>
      <c r="G51" s="15">
        <f t="shared" si="0"/>
        <v>51.273885350318466</v>
      </c>
      <c r="H51" s="30"/>
    </row>
    <row r="70" spans="1:18" x14ac:dyDescent="0.2">
      <c r="A70" s="1" t="s">
        <v>47</v>
      </c>
      <c r="B70" s="1"/>
      <c r="C70" s="1"/>
    </row>
    <row r="71" spans="1:18" ht="32" x14ac:dyDescent="0.2">
      <c r="A71" s="3" t="s">
        <v>11</v>
      </c>
      <c r="B71" s="19" t="s">
        <v>48</v>
      </c>
      <c r="C71" s="20" t="s">
        <v>49</v>
      </c>
    </row>
    <row r="72" spans="1:18" x14ac:dyDescent="0.2">
      <c r="A72" s="7" t="s">
        <v>52</v>
      </c>
      <c r="B72" s="7">
        <v>1</v>
      </c>
      <c r="C72" s="7"/>
    </row>
    <row r="73" spans="1:18" x14ac:dyDescent="0.2">
      <c r="A73" s="7" t="s">
        <v>53</v>
      </c>
      <c r="B73" s="7">
        <v>1</v>
      </c>
      <c r="C73" s="7"/>
      <c r="R73" s="21"/>
    </row>
    <row r="74" spans="1:18" x14ac:dyDescent="0.2">
      <c r="A74" s="7" t="s">
        <v>54</v>
      </c>
      <c r="B74" s="7">
        <v>1</v>
      </c>
      <c r="C74" s="7"/>
      <c r="R74" s="22"/>
    </row>
    <row r="75" spans="1:18" x14ac:dyDescent="0.2">
      <c r="A75" s="7" t="s">
        <v>55</v>
      </c>
      <c r="B75" s="7">
        <v>1</v>
      </c>
      <c r="C75" s="7"/>
      <c r="R75" s="22"/>
    </row>
    <row r="76" spans="1:18" x14ac:dyDescent="0.2">
      <c r="A76" s="7" t="s">
        <v>56</v>
      </c>
      <c r="B76" s="7">
        <v>1</v>
      </c>
      <c r="C76" s="7"/>
      <c r="R76" s="22"/>
    </row>
    <row r="77" spans="1:18" x14ac:dyDescent="0.2">
      <c r="A77" s="7"/>
      <c r="B77" s="7"/>
      <c r="C77" s="7"/>
      <c r="R77" s="22"/>
    </row>
    <row r="78" spans="1:18" x14ac:dyDescent="0.2">
      <c r="A78" s="9" t="s">
        <v>57</v>
      </c>
      <c r="B78" s="9">
        <v>5</v>
      </c>
      <c r="C78" s="9">
        <v>174</v>
      </c>
      <c r="R78" s="22"/>
    </row>
  </sheetData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5FC0BBCB6A364ABCBBF3BB2F9B7693" ma:contentTypeVersion="11" ma:contentTypeDescription="Skapa ett nytt dokument." ma:contentTypeScope="" ma:versionID="25dc118bc24da4521559eb09a37f3ca1">
  <xsd:schema xmlns:xsd="http://www.w3.org/2001/XMLSchema" xmlns:xs="http://www.w3.org/2001/XMLSchema" xmlns:p="http://schemas.microsoft.com/office/2006/metadata/properties" xmlns:ns2="2ee31719-e621-4789-83a3-ebd90c74eb3a" xmlns:ns3="3da2ed1e-f4ab-4ce2-9701-fc24827f3fcf" targetNamespace="http://schemas.microsoft.com/office/2006/metadata/properties" ma:root="true" ma:fieldsID="92fdc85a6abdfd9ad2b7511aeb46a2c4" ns2:_="" ns3:_="">
    <xsd:import namespace="2ee31719-e621-4789-83a3-ebd90c74eb3a"/>
    <xsd:import namespace="3da2ed1e-f4ab-4ce2-9701-fc24827f3f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e31719-e621-4789-83a3-ebd90c74eb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a2ed1e-f4ab-4ce2-9701-fc24827f3fc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Dela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lat med information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422A98-A365-4DBA-8C2E-F1E8C3B7510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A9CCF75-D0B7-46E0-A011-524DE0AF70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379CF9-B701-4035-9390-DED2574297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e31719-e621-4789-83a3-ebd90c74eb3a"/>
    <ds:schemaRef ds:uri="3da2ed1e-f4ab-4ce2-9701-fc24827f3f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12 län vs Sverige Tabell</vt:lpstr>
      <vt:lpstr>Blekinge Tabell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Pernilla Hansson</dc:creator>
  <cp:lastModifiedBy>Microsoft Office User</cp:lastModifiedBy>
  <dcterms:created xsi:type="dcterms:W3CDTF">2021-09-09T13:02:08Z</dcterms:created>
  <dcterms:modified xsi:type="dcterms:W3CDTF">2021-09-16T08:11:28Z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0x010100245FC0BBCB6A364ABCBBF3BB2F9B7693</vt:lpwstr>
  </property>
</Properties>
</file>