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Kommunikationsavdelningen\Enheten Press\Övriga PM\Riks\"/>
    </mc:Choice>
  </mc:AlternateContent>
  <bookViews>
    <workbookView xWindow="0" yWindow="0" windowWidth="24000" windowHeight="9600"/>
  </bookViews>
  <sheets>
    <sheet name="Blad1" sheetId="1" r:id="rId1"/>
    <sheet name="Blad2" sheetId="2" r:id="rId2"/>
  </sheets>
  <definedNames>
    <definedName name="_xlnm._FilterDatabase" localSheetId="1" hidden="1">Blad2!$B$1:$D$236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2" l="1"/>
  <c r="I7" i="2"/>
  <c r="V3" i="1" l="1"/>
  <c r="V4" i="1"/>
  <c r="V5" i="1"/>
  <c r="V6" i="1"/>
  <c r="V7" i="1"/>
  <c r="V8" i="1"/>
  <c r="V9" i="1"/>
  <c r="V10" i="1"/>
  <c r="V11" i="1"/>
  <c r="V12" i="1"/>
  <c r="V13" i="1"/>
  <c r="V14" i="1"/>
  <c r="V2" i="1"/>
  <c r="U3" i="1"/>
  <c r="U4" i="1"/>
  <c r="U5" i="1"/>
  <c r="U6" i="1"/>
  <c r="U7" i="1"/>
  <c r="U8" i="1"/>
  <c r="U9" i="1"/>
  <c r="U10" i="1"/>
  <c r="U11" i="1"/>
  <c r="U12" i="1"/>
  <c r="U13" i="1"/>
  <c r="U14" i="1"/>
  <c r="U2" i="1"/>
  <c r="U16" i="1" l="1"/>
</calcChain>
</file>

<file path=xl/sharedStrings.xml><?xml version="1.0" encoding="utf-8"?>
<sst xmlns="http://schemas.openxmlformats.org/spreadsheetml/2006/main" count="586" uniqueCount="521">
  <si>
    <t>Riket</t>
  </si>
  <si>
    <t>01-03 Jordbruk, skogsbruk o fiske</t>
  </si>
  <si>
    <t>05-24,31-32,35-39 Tillv o utv, energi o miljö, exkl verkstadsind</t>
  </si>
  <si>
    <t>25-30,33 Verkstadsindustri</t>
  </si>
  <si>
    <t>41-43 Byggverksamhet</t>
  </si>
  <si>
    <t>45-47 Handel</t>
  </si>
  <si>
    <t>49-53 Transport</t>
  </si>
  <si>
    <t>55-56 Hotell o restaurang</t>
  </si>
  <si>
    <t>58-63 Information o kommunikation</t>
  </si>
  <si>
    <t>64-82 Finansiell verksamhet, företagstjänster</t>
  </si>
  <si>
    <t>84,99 Offentlig förvaltning m m</t>
  </si>
  <si>
    <t>85 Utbildning</t>
  </si>
  <si>
    <t>86-88 Vård o omsorg</t>
  </si>
  <si>
    <t>90-98 Personliga o kulturella tjänster</t>
  </si>
  <si>
    <t>Totalsumma</t>
  </si>
  <si>
    <t>Diff</t>
  </si>
  <si>
    <t>Diff %</t>
  </si>
  <si>
    <t>0310</t>
  </si>
  <si>
    <t>Soldater m.fl.</t>
  </si>
  <si>
    <t>1120</t>
  </si>
  <si>
    <t>Verkställande direktörer m.fl.</t>
  </si>
  <si>
    <t>1250</t>
  </si>
  <si>
    <t>Försäljnings- och marknadschefer</t>
  </si>
  <si>
    <t>1370</t>
  </si>
  <si>
    <t>Produktionschefer inom tillverkning</t>
  </si>
  <si>
    <t>1380</t>
  </si>
  <si>
    <t>Förvaltare inom skogsbruk och lantbruk m.fl.</t>
  </si>
  <si>
    <t>1510</t>
  </si>
  <si>
    <t>Chefer inom hälso- och sjukvård</t>
  </si>
  <si>
    <t>1520</t>
  </si>
  <si>
    <t>Chefer inom socialt och kurativt arbete</t>
  </si>
  <si>
    <t>1530</t>
  </si>
  <si>
    <t>Chefer inom äldreomsorg</t>
  </si>
  <si>
    <t>1720</t>
  </si>
  <si>
    <t>Restaurang- och kökschefer</t>
  </si>
  <si>
    <t>1730</t>
  </si>
  <si>
    <t>Chefer inom handel</t>
  </si>
  <si>
    <t>2113</t>
  </si>
  <si>
    <t>Kemister</t>
  </si>
  <si>
    <t>2114</t>
  </si>
  <si>
    <t>Geologer och geofysiker m.fl.</t>
  </si>
  <si>
    <t>2122</t>
  </si>
  <si>
    <t>Statistiker</t>
  </si>
  <si>
    <t>2131</t>
  </si>
  <si>
    <t>Cell- och molekylärbiologer m.fl.</t>
  </si>
  <si>
    <t>2132</t>
  </si>
  <si>
    <t>Växt- och djurbiologer</t>
  </si>
  <si>
    <t>2133</t>
  </si>
  <si>
    <t>Farmakologer och biomedicinare</t>
  </si>
  <si>
    <t>2134</t>
  </si>
  <si>
    <t>Specialister och rådgivare inom lantbruk m.m.</t>
  </si>
  <si>
    <t>2135</t>
  </si>
  <si>
    <t>Specialister och rådgivare inom skogsbruk</t>
  </si>
  <si>
    <t>2141</t>
  </si>
  <si>
    <t>Civilingenjörsyrken, logistik och prod.planering</t>
  </si>
  <si>
    <t>2143</t>
  </si>
  <si>
    <t>Civilingenjörsyrken inom elektroteknik</t>
  </si>
  <si>
    <t>2144</t>
  </si>
  <si>
    <t>Civilingenjörsyrken inom maskinteknik</t>
  </si>
  <si>
    <t>2145</t>
  </si>
  <si>
    <t>Civilingenjörsyrken inom kemi och kemiteknik</t>
  </si>
  <si>
    <t>2146</t>
  </si>
  <si>
    <t>Civilingenjörsyrken inom gruvteknik o metallurgi</t>
  </si>
  <si>
    <t>2149</t>
  </si>
  <si>
    <t>Övriga civilingenjörsyrken</t>
  </si>
  <si>
    <t>2163</t>
  </si>
  <si>
    <t>Planeringsarkitekter m.fl.</t>
  </si>
  <si>
    <t>2171</t>
  </si>
  <si>
    <t>Industridesigner</t>
  </si>
  <si>
    <t>2181</t>
  </si>
  <si>
    <t>Arbetsmiljöingenjörer, yrkes- o miljöhygieniker</t>
  </si>
  <si>
    <t>2182</t>
  </si>
  <si>
    <t>Miljö- och hälsoskyddsinspektörer</t>
  </si>
  <si>
    <t>2183</t>
  </si>
  <si>
    <t>Specialister inom miljöskydd och miljöteknik</t>
  </si>
  <si>
    <t>2219</t>
  </si>
  <si>
    <t>Övriga läkare</t>
  </si>
  <si>
    <t>2221</t>
  </si>
  <si>
    <t>Grundutbildade sjuksköterskor</t>
  </si>
  <si>
    <t>2222</t>
  </si>
  <si>
    <t>Barnmorskor</t>
  </si>
  <si>
    <t>2223</t>
  </si>
  <si>
    <t>Anestesisjuksköterskor</t>
  </si>
  <si>
    <t>2224</t>
  </si>
  <si>
    <t>Distriktssköterskor</t>
  </si>
  <si>
    <t>2226</t>
  </si>
  <si>
    <t>Ambulanssjuksköterskor m.fl.</t>
  </si>
  <si>
    <t>2227</t>
  </si>
  <si>
    <t>Geriatriksjuksköterskor</t>
  </si>
  <si>
    <t>2228</t>
  </si>
  <si>
    <t>Intensivvårdssjuksköterskor</t>
  </si>
  <si>
    <t>2231</t>
  </si>
  <si>
    <t>Operationssjuksköterskor</t>
  </si>
  <si>
    <t>2232</t>
  </si>
  <si>
    <t>Barnsjuksköterskor</t>
  </si>
  <si>
    <t>2233</t>
  </si>
  <si>
    <t>Skolsköterskor</t>
  </si>
  <si>
    <t>2235</t>
  </si>
  <si>
    <t>Röntgensjuksköterskor</t>
  </si>
  <si>
    <t>2241</t>
  </si>
  <si>
    <t>Psykologer</t>
  </si>
  <si>
    <t>2250</t>
  </si>
  <si>
    <t>Veterinärer</t>
  </si>
  <si>
    <t>2260</t>
  </si>
  <si>
    <t>Tandläkare</t>
  </si>
  <si>
    <t>2272</t>
  </si>
  <si>
    <t>Fysioterapeuter och sjukgymnaster</t>
  </si>
  <si>
    <t>2273</t>
  </si>
  <si>
    <t>Arbetsterapeuter</t>
  </si>
  <si>
    <t>2281</t>
  </si>
  <si>
    <t>Apotekare</t>
  </si>
  <si>
    <t>2282</t>
  </si>
  <si>
    <t>Dietister</t>
  </si>
  <si>
    <t>2283</t>
  </si>
  <si>
    <t>Audionomer och logopeder</t>
  </si>
  <si>
    <t>2330</t>
  </si>
  <si>
    <t>Gymnasielärare</t>
  </si>
  <si>
    <t>2341</t>
  </si>
  <si>
    <t>Grundskollärare</t>
  </si>
  <si>
    <t>2342</t>
  </si>
  <si>
    <t>Fritidspedagoger</t>
  </si>
  <si>
    <t>2343</t>
  </si>
  <si>
    <t>Förskollärare</t>
  </si>
  <si>
    <t>2351</t>
  </si>
  <si>
    <t>Speciallärare och specialpedagoger m.fl.</t>
  </si>
  <si>
    <t>2359</t>
  </si>
  <si>
    <t>Övriga pedagoger med teoretisk specialistkompetens</t>
  </si>
  <si>
    <t>2412</t>
  </si>
  <si>
    <t>Controller</t>
  </si>
  <si>
    <t>2419</t>
  </si>
  <si>
    <t>Övriga ekonomer</t>
  </si>
  <si>
    <t>2422</t>
  </si>
  <si>
    <t>Planerare och utredare m.fl.</t>
  </si>
  <si>
    <t>2431</t>
  </si>
  <si>
    <t>Marknadsanalytiker och marknadsförare m.fl.</t>
  </si>
  <si>
    <t>2432</t>
  </si>
  <si>
    <t>Informatörer, kommunikatörer och PR-specialister</t>
  </si>
  <si>
    <t>2511</t>
  </si>
  <si>
    <t>Systemanalytiker och IT-arkitekter m.fl.</t>
  </si>
  <si>
    <t>2512</t>
  </si>
  <si>
    <t>Mjukvaru- och systemutvecklare m.fl.</t>
  </si>
  <si>
    <t>2516</t>
  </si>
  <si>
    <t>IT-säkerhetsspecialister</t>
  </si>
  <si>
    <t>2612</t>
  </si>
  <si>
    <t>Domare</t>
  </si>
  <si>
    <t>2619</t>
  </si>
  <si>
    <t>Övriga jurister</t>
  </si>
  <si>
    <t>2623</t>
  </si>
  <si>
    <t>Arkeologer och specialister inom humaniora m.m.</t>
  </si>
  <si>
    <t>2642</t>
  </si>
  <si>
    <t>Journalister m.fl.</t>
  </si>
  <si>
    <t>2643</t>
  </si>
  <si>
    <t>Översättare, tolkar och lingvister m.fl.</t>
  </si>
  <si>
    <t>2652</t>
  </si>
  <si>
    <t>Musiker, sångare och kompositörer</t>
  </si>
  <si>
    <t>2655</t>
  </si>
  <si>
    <t>Skådespelare</t>
  </si>
  <si>
    <t>2661</t>
  </si>
  <si>
    <t>Socialsekreterare</t>
  </si>
  <si>
    <t>2662</t>
  </si>
  <si>
    <t>Kuratorer</t>
  </si>
  <si>
    <t>2663</t>
  </si>
  <si>
    <t>Biståndsbedömare m.fl.</t>
  </si>
  <si>
    <t>2669</t>
  </si>
  <si>
    <t>Övriga yrken inom socialt arbete</t>
  </si>
  <si>
    <t>3111</t>
  </si>
  <si>
    <t>Ingenjörer och tekniker, industri och prod.planering</t>
  </si>
  <si>
    <t>3112</t>
  </si>
  <si>
    <t>Ingenjörer och tekniker inom bygg och anläggning</t>
  </si>
  <si>
    <t>3113</t>
  </si>
  <si>
    <t>Ingenjörer och tekniker inom elektroteknik</t>
  </si>
  <si>
    <t>3114</t>
  </si>
  <si>
    <t>Ingenjörer och tekniker inom maskinteknik</t>
  </si>
  <si>
    <t>3115</t>
  </si>
  <si>
    <t>Ingenjörer och tekniker inom kemi och kemiteknik</t>
  </si>
  <si>
    <t>3119</t>
  </si>
  <si>
    <t>Övriga ingenjörer och tekniker</t>
  </si>
  <si>
    <t>3121</t>
  </si>
  <si>
    <t>Arbetsledare inom bygg, anläggning och gruva</t>
  </si>
  <si>
    <t>3122</t>
  </si>
  <si>
    <t>Arbetsledare inom tillverkning</t>
  </si>
  <si>
    <t>3151</t>
  </si>
  <si>
    <t>Maskinbefäl</t>
  </si>
  <si>
    <t>3152</t>
  </si>
  <si>
    <t>Fartygsbefäl m.fl.</t>
  </si>
  <si>
    <t>3212</t>
  </si>
  <si>
    <t>Biomedicinska analytiker m.fl.</t>
  </si>
  <si>
    <t>3213</t>
  </si>
  <si>
    <t>Receptarier</t>
  </si>
  <si>
    <t>3215</t>
  </si>
  <si>
    <t>Laboratorieingenjörer</t>
  </si>
  <si>
    <t>3240</t>
  </si>
  <si>
    <t>Djursjukskötare m.fl.</t>
  </si>
  <si>
    <t>3250</t>
  </si>
  <si>
    <t>Tandhygienister</t>
  </si>
  <si>
    <t>3313</t>
  </si>
  <si>
    <t>Redovisningsekonomer</t>
  </si>
  <si>
    <t>3314</t>
  </si>
  <si>
    <t>Skadereglerare och värderare</t>
  </si>
  <si>
    <t>3322</t>
  </si>
  <si>
    <t>Företagssäljare</t>
  </si>
  <si>
    <t>3323</t>
  </si>
  <si>
    <t>Inköpare och upphandlare</t>
  </si>
  <si>
    <t>3324</t>
  </si>
  <si>
    <t>Ordersamordnare m.fl.</t>
  </si>
  <si>
    <t>3331</t>
  </si>
  <si>
    <t>Speditörer och transportmäklare</t>
  </si>
  <si>
    <t>3332</t>
  </si>
  <si>
    <t>Evenemangs- och reseproducenter m.fl.</t>
  </si>
  <si>
    <t>3335</t>
  </si>
  <si>
    <t>Fastighetsförvaltare</t>
  </si>
  <si>
    <t>3342</t>
  </si>
  <si>
    <t>Domstols- och juristsekreterare m.fl.</t>
  </si>
  <si>
    <t>3352</t>
  </si>
  <si>
    <t>Skattehandläggare</t>
  </si>
  <si>
    <t>3359</t>
  </si>
  <si>
    <t>Övriga handläggare</t>
  </si>
  <si>
    <t>3411</t>
  </si>
  <si>
    <t>Behandlingsassistenter och socialpedagoger m.fl.</t>
  </si>
  <si>
    <t>3422</t>
  </si>
  <si>
    <t>Idrottstränare och instruktörer m.fl.</t>
  </si>
  <si>
    <t>3423</t>
  </si>
  <si>
    <t>Fritidsledare m.fl.</t>
  </si>
  <si>
    <t>3431</t>
  </si>
  <si>
    <t>Fotografer</t>
  </si>
  <si>
    <t>3433</t>
  </si>
  <si>
    <t>Inspicienter och scriptor m.fl.</t>
  </si>
  <si>
    <t>3439</t>
  </si>
  <si>
    <t>Övriga yrken inom kultur och underhållning</t>
  </si>
  <si>
    <t>3451</t>
  </si>
  <si>
    <t>Köksmästare och souschefer</t>
  </si>
  <si>
    <t>3452</t>
  </si>
  <si>
    <t>Storhushållsföreståndare</t>
  </si>
  <si>
    <t>3511</t>
  </si>
  <si>
    <t>Drifttekniker, IT</t>
  </si>
  <si>
    <t>3512</t>
  </si>
  <si>
    <t>Supporttekniker, IT</t>
  </si>
  <si>
    <t>3513</t>
  </si>
  <si>
    <t>Systemadministratörer</t>
  </si>
  <si>
    <t>3514</t>
  </si>
  <si>
    <t>Nätverks- och systemtekniker m.fl.</t>
  </si>
  <si>
    <t>3522</t>
  </si>
  <si>
    <t>Ljus-, ljud- och scentekniker</t>
  </si>
  <si>
    <t>4111</t>
  </si>
  <si>
    <t>Ekonomiassistenter m.fl.</t>
  </si>
  <si>
    <t>4112</t>
  </si>
  <si>
    <t>Löne- och personaladministratörer</t>
  </si>
  <si>
    <t>4113</t>
  </si>
  <si>
    <t>Backofficepersonal m.fl.</t>
  </si>
  <si>
    <t>4114</t>
  </si>
  <si>
    <t>Marknads- och försäljningsassistenter</t>
  </si>
  <si>
    <t>4115</t>
  </si>
  <si>
    <t>Inköps- och orderassistenter</t>
  </si>
  <si>
    <t>4117</t>
  </si>
  <si>
    <t>Medicinska sekreterare, vårdadministratörer m.fl.</t>
  </si>
  <si>
    <t>4119</t>
  </si>
  <si>
    <t>Övriga kontorsassistenter och sekreterare</t>
  </si>
  <si>
    <t>4221</t>
  </si>
  <si>
    <t>Resesäljare och trafikassistenter m.fl.</t>
  </si>
  <si>
    <t>4222</t>
  </si>
  <si>
    <t>Kundtjänstpersonal</t>
  </si>
  <si>
    <t>4224</t>
  </si>
  <si>
    <t>Hotellreceptionister m.fl.</t>
  </si>
  <si>
    <t>4225</t>
  </si>
  <si>
    <t>Kontorsreceptionister</t>
  </si>
  <si>
    <t>4322</t>
  </si>
  <si>
    <t>Lager- och terminalpersonal</t>
  </si>
  <si>
    <t>4323</t>
  </si>
  <si>
    <t>Transportledare och transportsamordnare</t>
  </si>
  <si>
    <t>4410</t>
  </si>
  <si>
    <t>Arkiv- och biblioteksassistenter m.fl.</t>
  </si>
  <si>
    <t>4420</t>
  </si>
  <si>
    <t>Brevbärare och postterminalarbetare</t>
  </si>
  <si>
    <t>5112</t>
  </si>
  <si>
    <t>Tågvärdar och ombordansvariga m.fl.</t>
  </si>
  <si>
    <t>5113</t>
  </si>
  <si>
    <t>Guider och reseledare</t>
  </si>
  <si>
    <t>5120</t>
  </si>
  <si>
    <t>Kockar och kallskänkor</t>
  </si>
  <si>
    <t>5131</t>
  </si>
  <si>
    <t>Hovmästare och servitörer</t>
  </si>
  <si>
    <t>5132</t>
  </si>
  <si>
    <t>Bartendrar</t>
  </si>
  <si>
    <t>5141</t>
  </si>
  <si>
    <t>Frisörer</t>
  </si>
  <si>
    <t>5143</t>
  </si>
  <si>
    <t>Massörer och massageterapeuter</t>
  </si>
  <si>
    <t>5149</t>
  </si>
  <si>
    <t>Övriga skönhets- och kroppsterapeuter</t>
  </si>
  <si>
    <t>5151</t>
  </si>
  <si>
    <t>Städledare och husfruar</t>
  </si>
  <si>
    <t>5152</t>
  </si>
  <si>
    <t>Fastighetsskötare</t>
  </si>
  <si>
    <t>5169</t>
  </si>
  <si>
    <t>Övrig servicepersonal</t>
  </si>
  <si>
    <t>5221</t>
  </si>
  <si>
    <t>Säljande butikschefer o avdelningschefer i butik</t>
  </si>
  <si>
    <t>5222</t>
  </si>
  <si>
    <t>Butikssäljare, dagligvaror</t>
  </si>
  <si>
    <t>5223</t>
  </si>
  <si>
    <t>Butikssäljare, fackhandel</t>
  </si>
  <si>
    <t>5225</t>
  </si>
  <si>
    <t>Bensinstationspersonal</t>
  </si>
  <si>
    <t>5226</t>
  </si>
  <si>
    <t>Uthyrare</t>
  </si>
  <si>
    <t>5227</t>
  </si>
  <si>
    <t>Apotekstekniker</t>
  </si>
  <si>
    <t>5230</t>
  </si>
  <si>
    <t>Kassapersonal m.fl.</t>
  </si>
  <si>
    <t>5241</t>
  </si>
  <si>
    <t>Eventsäljare och butiksdemonstratörer m.fl.</t>
  </si>
  <si>
    <t>5242</t>
  </si>
  <si>
    <t>Telefonförsäljare m.fl.</t>
  </si>
  <si>
    <t>5311</t>
  </si>
  <si>
    <t>Barnskötare</t>
  </si>
  <si>
    <t>5312</t>
  </si>
  <si>
    <t>Elevassistenter m.fl.</t>
  </si>
  <si>
    <t>5321</t>
  </si>
  <si>
    <t>Undersköterskor, hemtjänst, äldreboende m.fl.</t>
  </si>
  <si>
    <t>5323</t>
  </si>
  <si>
    <t>Undersköterskor, vård- och specialavd o mottagning</t>
  </si>
  <si>
    <t>5326</t>
  </si>
  <si>
    <t>Ambulanssjukvårdare</t>
  </si>
  <si>
    <t>5330</t>
  </si>
  <si>
    <t>Vårdbiträden</t>
  </si>
  <si>
    <t>5341</t>
  </si>
  <si>
    <t>Skötare</t>
  </si>
  <si>
    <t>5342</t>
  </si>
  <si>
    <t>Vårdare, boendestödjare</t>
  </si>
  <si>
    <t>5343</t>
  </si>
  <si>
    <t>Personliga assistenter</t>
  </si>
  <si>
    <t>5349</t>
  </si>
  <si>
    <t>Övrig vård- och omsorgspersonal</t>
  </si>
  <si>
    <t>5350</t>
  </si>
  <si>
    <t>Tandsköterskor</t>
  </si>
  <si>
    <t>5411</t>
  </si>
  <si>
    <t>Brandmän</t>
  </si>
  <si>
    <t>5412</t>
  </si>
  <si>
    <t>Kriminalvårdare</t>
  </si>
  <si>
    <t>5413</t>
  </si>
  <si>
    <t>Väktare och ordningsvakter</t>
  </si>
  <si>
    <t>5414</t>
  </si>
  <si>
    <t>SOS-operatörer m.fl.</t>
  </si>
  <si>
    <t>5419</t>
  </si>
  <si>
    <t>Övrig bevaknings- och säkerhetspersonal</t>
  </si>
  <si>
    <t>6111</t>
  </si>
  <si>
    <t>Odlare av jordbruksväxter, frukt och bär</t>
  </si>
  <si>
    <t>6112</t>
  </si>
  <si>
    <t>Trädgårdsodlare</t>
  </si>
  <si>
    <t>6113</t>
  </si>
  <si>
    <t>Trädgårdsanläggare m.fl.</t>
  </si>
  <si>
    <t>6121</t>
  </si>
  <si>
    <t>Uppfödare och skötare av lantbrukets husdjur</t>
  </si>
  <si>
    <t>6129</t>
  </si>
  <si>
    <t>Övriga djuruppfödare och djurskötare</t>
  </si>
  <si>
    <t>6130</t>
  </si>
  <si>
    <t>Växtodlare och djuruppfödare, blandad drift</t>
  </si>
  <si>
    <t>6210</t>
  </si>
  <si>
    <t>Skogsarbetare</t>
  </si>
  <si>
    <t>7111</t>
  </si>
  <si>
    <t>Träarbetare, snickare m.fl.</t>
  </si>
  <si>
    <t>7114</t>
  </si>
  <si>
    <t>Anläggningsarbetare</t>
  </si>
  <si>
    <t>7119</t>
  </si>
  <si>
    <t>Övriga byggnads- och anläggningsarbetare</t>
  </si>
  <si>
    <t>7122</t>
  </si>
  <si>
    <t>Golvläggare</t>
  </si>
  <si>
    <t>7125</t>
  </si>
  <si>
    <t>VVS-montörer m.fl.</t>
  </si>
  <si>
    <t>7134</t>
  </si>
  <si>
    <t>Saneringsarbetare m.fl.</t>
  </si>
  <si>
    <t>7212</t>
  </si>
  <si>
    <t>Svetsare och gasskärare</t>
  </si>
  <si>
    <t>7222</t>
  </si>
  <si>
    <t>Verktygsmakare</t>
  </si>
  <si>
    <t>7223</t>
  </si>
  <si>
    <t>Maskinställare och maskinoperatörer, metallarbete</t>
  </si>
  <si>
    <t>7231</t>
  </si>
  <si>
    <t>Motorfordonsmekaniker och fordonsreparatörer</t>
  </si>
  <si>
    <t>7233</t>
  </si>
  <si>
    <t>Underhållsmekaniker och maskinreparatörer</t>
  </si>
  <si>
    <t>7412</t>
  </si>
  <si>
    <t>Industrielektriker</t>
  </si>
  <si>
    <t>7420</t>
  </si>
  <si>
    <t>Elektronikrep. o kommunikationselektriker m.fl.</t>
  </si>
  <si>
    <t>7523</t>
  </si>
  <si>
    <t>Maskinsnickare och maskinoperatörer, träindustri</t>
  </si>
  <si>
    <t>7611</t>
  </si>
  <si>
    <t>Slaktare och styckare m.fl.</t>
  </si>
  <si>
    <t>7612</t>
  </si>
  <si>
    <t>Bagare och konditorer</t>
  </si>
  <si>
    <t>7613</t>
  </si>
  <si>
    <t>Provsmakare och kvalitetsbedömare</t>
  </si>
  <si>
    <t>8111</t>
  </si>
  <si>
    <t>Gruv- och stenbrottsarbetare</t>
  </si>
  <si>
    <t>8112</t>
  </si>
  <si>
    <t>Processoperatörer, stenkross- och malmförädling</t>
  </si>
  <si>
    <t>8129</t>
  </si>
  <si>
    <t>Övr. maskin- och processoperatörer, stål- o metall</t>
  </si>
  <si>
    <t>8131</t>
  </si>
  <si>
    <t>Maskinoperatörer, farmaceutiska produkter</t>
  </si>
  <si>
    <t>8142</t>
  </si>
  <si>
    <t>Maskinoperatörer, plastindustri</t>
  </si>
  <si>
    <t>8143</t>
  </si>
  <si>
    <t>Maskinoperatörer, pappersvaruindustri</t>
  </si>
  <si>
    <t>8151</t>
  </si>
  <si>
    <t>Maskinoperatörer, blekning, färgning o tvättning</t>
  </si>
  <si>
    <t>8159</t>
  </si>
  <si>
    <t>Övr maskinoperatörer, textil-, skinn- o läderind</t>
  </si>
  <si>
    <t>8161</t>
  </si>
  <si>
    <t>Maskinoperatörer, kött- o fiskberedningsindustri</t>
  </si>
  <si>
    <t>8162</t>
  </si>
  <si>
    <t>Maskinoperatörer, mejeri</t>
  </si>
  <si>
    <t>8163</t>
  </si>
  <si>
    <t>Maskinoperatörer, kvarn-, bageri- o konfektyrind</t>
  </si>
  <si>
    <t>8169</t>
  </si>
  <si>
    <t>Övriga maskinoperatörer, livsmedelsindustri m.m.</t>
  </si>
  <si>
    <t>8171</t>
  </si>
  <si>
    <t>Processoperatörer, pappersmassa</t>
  </si>
  <si>
    <t>8172</t>
  </si>
  <si>
    <t>Processoperatörer, papper</t>
  </si>
  <si>
    <t>8173</t>
  </si>
  <si>
    <t>Operatörer inom sågverk, hyvleri och plywood m.m</t>
  </si>
  <si>
    <t>8174</t>
  </si>
  <si>
    <t>Maskinoperatörer inom ytbehandling, trä</t>
  </si>
  <si>
    <t>8181</t>
  </si>
  <si>
    <t>Maskinoperatörer, påfyllning, packning o märkn.</t>
  </si>
  <si>
    <t>8191</t>
  </si>
  <si>
    <t>Drifttekniker vid värme- och vattenverk</t>
  </si>
  <si>
    <t>8192</t>
  </si>
  <si>
    <t>Processövervakare, kemisk industri</t>
  </si>
  <si>
    <t>8193</t>
  </si>
  <si>
    <t>Processövervakare, metallproduktion</t>
  </si>
  <si>
    <t>8212</t>
  </si>
  <si>
    <t>Montörer, elektrisk och elektronisk utrustning</t>
  </si>
  <si>
    <t>8213</t>
  </si>
  <si>
    <t>Montörer, metall-, gummi- och plastprodukter</t>
  </si>
  <si>
    <t>8214</t>
  </si>
  <si>
    <t>Montörer, träprodukter</t>
  </si>
  <si>
    <t>8219</t>
  </si>
  <si>
    <t>Övriga montörer</t>
  </si>
  <si>
    <t>8311</t>
  </si>
  <si>
    <t>Lokförare</t>
  </si>
  <si>
    <t>8321</t>
  </si>
  <si>
    <t>Taxiförare m.fl.</t>
  </si>
  <si>
    <t>8329</t>
  </si>
  <si>
    <t>Övriga bil-, motorcykel- och cykelförare</t>
  </si>
  <si>
    <t>8331</t>
  </si>
  <si>
    <t>Buss- och spårvagnsförare</t>
  </si>
  <si>
    <t>8332</t>
  </si>
  <si>
    <t>Lastbilsförare m.fl.</t>
  </si>
  <si>
    <t>8342</t>
  </si>
  <si>
    <t>Anläggningsmaskinförare m.fl.</t>
  </si>
  <si>
    <t>8344</t>
  </si>
  <si>
    <t>Truckförare</t>
  </si>
  <si>
    <t>8350</t>
  </si>
  <si>
    <t>Matroser och jungmän m.fl.</t>
  </si>
  <si>
    <t>9111</t>
  </si>
  <si>
    <t>Städare</t>
  </si>
  <si>
    <t>9120</t>
  </si>
  <si>
    <t>Bilrekonditionerare, fönsterputsare m.fl.</t>
  </si>
  <si>
    <t>9210</t>
  </si>
  <si>
    <t>Bärplockare och plantörer m.fl.</t>
  </si>
  <si>
    <t>9310</t>
  </si>
  <si>
    <t>Grovarbetare inom bygg och anläggning</t>
  </si>
  <si>
    <t>9320</t>
  </si>
  <si>
    <t>Handpaketerare och andra fabriksarbetare</t>
  </si>
  <si>
    <t>9331</t>
  </si>
  <si>
    <t>Hamnarbetare</t>
  </si>
  <si>
    <t>9332</t>
  </si>
  <si>
    <t>Ramppersonal, flyttkarlar och varupåfyllare m.fl.</t>
  </si>
  <si>
    <t>9411</t>
  </si>
  <si>
    <t>Pizzabagare m.fl.</t>
  </si>
  <si>
    <t>9412</t>
  </si>
  <si>
    <t>Restaurang- och köksbiträden m.fl.</t>
  </si>
  <si>
    <t>9413</t>
  </si>
  <si>
    <t>Kafé- och konditoribiträden</t>
  </si>
  <si>
    <t>9520</t>
  </si>
  <si>
    <t>Torg- och marknadsförsäljare m.fl.</t>
  </si>
  <si>
    <t>9610</t>
  </si>
  <si>
    <t>Renhållnings- och återvinningsarbetare</t>
  </si>
  <si>
    <t>9621</t>
  </si>
  <si>
    <t>Reklamutdelare och tidningsdistributörer</t>
  </si>
  <si>
    <t>9622</t>
  </si>
  <si>
    <t>Vaktmästare m.fl.</t>
  </si>
  <si>
    <t>9629</t>
  </si>
  <si>
    <t>Övriga servicearbetare</t>
  </si>
  <si>
    <t>Antal</t>
  </si>
  <si>
    <t>Yrke</t>
  </si>
  <si>
    <t>SSYK</t>
  </si>
  <si>
    <t>2014</t>
  </si>
  <si>
    <t>2015</t>
  </si>
  <si>
    <t>2016</t>
  </si>
  <si>
    <t>2017</t>
  </si>
  <si>
    <t>2018</t>
  </si>
  <si>
    <t>Län</t>
  </si>
  <si>
    <t>Uppsala</t>
  </si>
  <si>
    <t>Södermanland</t>
  </si>
  <si>
    <t>Jönköping</t>
  </si>
  <si>
    <t>Kalmar</t>
  </si>
  <si>
    <t>Blekinge</t>
  </si>
  <si>
    <t>Skåne</t>
  </si>
  <si>
    <t>Örebro</t>
  </si>
  <si>
    <t>Västmanland</t>
  </si>
  <si>
    <t>Gävleborgs</t>
  </si>
  <si>
    <t>2019</t>
  </si>
  <si>
    <t>Antal anmälda ferieplatser dec-jan</t>
  </si>
  <si>
    <t>Antal anmälda ferieplatser dec-jun</t>
  </si>
  <si>
    <t>Stockholm</t>
  </si>
  <si>
    <t>Östergötland</t>
  </si>
  <si>
    <t>Kronoberg</t>
  </si>
  <si>
    <t>Gotland</t>
  </si>
  <si>
    <t>Halland</t>
  </si>
  <si>
    <t>Västra Götaland</t>
  </si>
  <si>
    <t>Värmland</t>
  </si>
  <si>
    <t>Dalarna</t>
  </si>
  <si>
    <t>Gävleborg</t>
  </si>
  <si>
    <t>Västernorrland</t>
  </si>
  <si>
    <t>Jämtland</t>
  </si>
  <si>
    <t>Västerbotten</t>
  </si>
  <si>
    <t>Norrbotten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</si>
</sst>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8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9" fontId="0" fillId="0" borderId="0" xfId="1" applyFont="1"/>
    <xf numFmtId="0" fontId="3" fillId="0" borderId="0" xfId="2"/>
    <xf numFmtId="0" fontId="1" fillId="0" borderId="0" xfId="2" applyFont="1"/>
    <xf numFmtId="49" fontId="0" fillId="0" borderId="0" xfId="0" applyNumberFormat="1"/>
    <xf numFmtId="0" fontId="0" fillId="0" borderId="0" xfId="0" applyAlignment="1">
      <alignment horizontal="center"/>
    </xf>
  </cellXfs>
  <cellStyles count="3">
    <cellStyle name="Normal" xfId="0" builtinId="0"/>
    <cellStyle name="Normal 2" xfId="2"/>
    <cellStyle name="Procent" xfId="1" builtinId="5"/>
  </cellStyles>
  <dxfs count="4">
    <dxf>
      <font>
        <b/>
      </font>
    </dxf>
    <dxf>
      <numFmt numFmtId="30" formatCode="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sv-SE"/>
              <a:t>Antal anmälda ferieplatser dec-jun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9.9058097767012077E-2"/>
          <c:y val="0.32058323594834104"/>
          <c:w val="0.87327733618547021"/>
          <c:h val="0.561756575633160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Blad1!$B$2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val>
            <c:numRef>
              <c:f>Blad1!$B$24</c:f>
              <c:numCache>
                <c:formatCode>General</c:formatCode>
                <c:ptCount val="1"/>
                <c:pt idx="0">
                  <c:v>59488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C8-454C-AC92-DBBCB0D6D445}"/>
            </c:ext>
          </c:extLst>
        </c:ser>
        <c:ser>
          <c:idx val="1"/>
          <c:order val="1"/>
          <c:tx>
            <c:strRef>
              <c:f>Blad1!$C$2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val>
            <c:numRef>
              <c:f>Blad1!$C$24</c:f>
              <c:numCache>
                <c:formatCode>General</c:formatCode>
                <c:ptCount val="1"/>
                <c:pt idx="0">
                  <c:v>87167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C8-454C-AC92-DBBCB0D6D445}"/>
            </c:ext>
          </c:extLst>
        </c:ser>
        <c:ser>
          <c:idx val="2"/>
          <c:order val="2"/>
          <c:tx>
            <c:strRef>
              <c:f>Blad1!$D$2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  <a:effectLst/>
          </c:spPr>
          <c:invertIfNegative val="0"/>
          <c:val>
            <c:numRef>
              <c:f>Blad1!$D$24</c:f>
              <c:numCache>
                <c:formatCode>General</c:formatCode>
                <c:ptCount val="1"/>
                <c:pt idx="0">
                  <c:v>117727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C8-454C-AC92-DBBCB0D6D445}"/>
            </c:ext>
          </c:extLst>
        </c:ser>
        <c:ser>
          <c:idx val="3"/>
          <c:order val="3"/>
          <c:tx>
            <c:strRef>
              <c:f>Blad1!$E$2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  <a:effectLst/>
          </c:spPr>
          <c:invertIfNegative val="0"/>
          <c:val>
            <c:numRef>
              <c:f>Blad1!$E$24</c:f>
              <c:numCache>
                <c:formatCode>General</c:formatCode>
                <c:ptCount val="1"/>
                <c:pt idx="0">
                  <c:v>122647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C8-454C-AC92-DBBCB0D6D445}"/>
            </c:ext>
          </c:extLst>
        </c:ser>
        <c:ser>
          <c:idx val="4"/>
          <c:order val="4"/>
          <c:tx>
            <c:strRef>
              <c:f>Blad1!$F$2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val>
            <c:numRef>
              <c:f>Blad1!$F$24</c:f>
              <c:numCache>
                <c:formatCode>General</c:formatCode>
                <c:ptCount val="1"/>
                <c:pt idx="0">
                  <c:v>138941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C8-454C-AC92-DBBCB0D6D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899384"/>
        <c:axId val="84898600"/>
        <c:extLst/>
      </c:barChart>
      <c:catAx>
        <c:axId val="848993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4898600"/>
        <c:crosses val="autoZero"/>
        <c:auto val="1"/>
        <c:lblAlgn val="ctr"/>
        <c:lblOffset val="100"/>
        <c:noMultiLvlLbl val="0"/>
      </c:catAx>
      <c:valAx>
        <c:axId val="84898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sv-SE"/>
                  <a:t>Antal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21524059492563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sv-SE"/>
          </a:p>
        </c:txPr>
        <c:crossAx val="84899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6864842257515722"/>
          <c:y val="0.14428565322711154"/>
          <c:w val="0.64061005813915495"/>
          <c:h val="8.17124318289833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+mj-lt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sv-SE"/>
              <a:t>Antal</a:t>
            </a:r>
            <a:r>
              <a:rPr lang="sv-SE" baseline="0"/>
              <a:t> anmälda ferieplatser dec &amp; jan</a:t>
            </a:r>
            <a:endParaRPr lang="sv-SE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9.9058097767012077E-2"/>
          <c:y val="0.32058323594834104"/>
          <c:w val="0.87327733618547021"/>
          <c:h val="0.561756575633160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Blad1!$K$2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val>
            <c:numRef>
              <c:f>Blad1!$K$24</c:f>
              <c:numCache>
                <c:formatCode>General</c:formatCode>
                <c:ptCount val="1"/>
                <c:pt idx="0">
                  <c:v>16698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C8-454C-AC92-DBBCB0D6D445}"/>
            </c:ext>
          </c:extLst>
        </c:ser>
        <c:ser>
          <c:idx val="1"/>
          <c:order val="1"/>
          <c:tx>
            <c:strRef>
              <c:f>Blad1!$L$2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val>
            <c:numRef>
              <c:f>Blad1!$L$24</c:f>
              <c:numCache>
                <c:formatCode>General</c:formatCode>
                <c:ptCount val="1"/>
                <c:pt idx="0">
                  <c:v>32996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C8-454C-AC92-DBBCB0D6D445}"/>
            </c:ext>
          </c:extLst>
        </c:ser>
        <c:ser>
          <c:idx val="2"/>
          <c:order val="2"/>
          <c:tx>
            <c:strRef>
              <c:f>Blad1!$M$2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  <a:effectLst/>
          </c:spPr>
          <c:invertIfNegative val="0"/>
          <c:val>
            <c:numRef>
              <c:f>Blad1!$M$24</c:f>
              <c:numCache>
                <c:formatCode>General</c:formatCode>
                <c:ptCount val="1"/>
                <c:pt idx="0">
                  <c:v>38390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C8-454C-AC92-DBBCB0D6D445}"/>
            </c:ext>
          </c:extLst>
        </c:ser>
        <c:ser>
          <c:idx val="3"/>
          <c:order val="3"/>
          <c:tx>
            <c:strRef>
              <c:f>Blad1!$N$2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  <a:effectLst/>
          </c:spPr>
          <c:invertIfNegative val="0"/>
          <c:val>
            <c:numRef>
              <c:f>Blad1!$N$24</c:f>
              <c:numCache>
                <c:formatCode>General</c:formatCode>
                <c:ptCount val="1"/>
                <c:pt idx="0">
                  <c:v>42019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C8-454C-AC92-DBBCB0D6D445}"/>
            </c:ext>
          </c:extLst>
        </c:ser>
        <c:ser>
          <c:idx val="4"/>
          <c:order val="4"/>
          <c:tx>
            <c:strRef>
              <c:f>Blad1!$O$2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val>
            <c:numRef>
              <c:f>Blad1!$O$24</c:f>
              <c:numCache>
                <c:formatCode>General</c:formatCode>
                <c:ptCount val="1"/>
                <c:pt idx="0">
                  <c:v>46913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C8-454C-AC92-DBBCB0D6D445}"/>
            </c:ext>
          </c:extLst>
        </c:ser>
        <c:ser>
          <c:idx val="5"/>
          <c:order val="5"/>
          <c:tx>
            <c:strRef>
              <c:f>Blad1!$P$2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  <a:effectLst/>
          </c:spPr>
          <c:invertIfNegative val="0"/>
          <c:val>
            <c:numRef>
              <c:f>Blad1!$P$24</c:f>
              <c:numCache>
                <c:formatCode>General</c:formatCode>
                <c:ptCount val="1"/>
                <c:pt idx="0">
                  <c:v>50075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C8-454C-AC92-DBBCB0D6D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899384"/>
        <c:axId val="84898600"/>
        <c:extLst/>
      </c:barChart>
      <c:catAx>
        <c:axId val="848993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4898600"/>
        <c:crosses val="autoZero"/>
        <c:auto val="1"/>
        <c:lblAlgn val="ctr"/>
        <c:lblOffset val="100"/>
        <c:noMultiLvlLbl val="0"/>
      </c:catAx>
      <c:valAx>
        <c:axId val="84898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sv-SE"/>
                  <a:t>Antal</a:t>
                </a:r>
              </a:p>
            </c:rich>
          </c:tx>
          <c:layout>
            <c:manualLayout>
              <c:xMode val="edge"/>
              <c:yMode val="edge"/>
              <c:x val="0"/>
              <c:y val="0.219870224555263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sv-SE"/>
          </a:p>
        </c:txPr>
        <c:crossAx val="84899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6864842257515722"/>
          <c:y val="0.14428565322711154"/>
          <c:w val="0.64061005813915495"/>
          <c:h val="8.17124318289833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+mj-lt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25</xdr:row>
      <xdr:rowOff>9525</xdr:rowOff>
    </xdr:from>
    <xdr:to>
      <xdr:col>7</xdr:col>
      <xdr:colOff>390525</xdr:colOff>
      <xdr:row>39</xdr:row>
      <xdr:rowOff>85725</xdr:rowOff>
    </xdr:to>
    <xdr:graphicFrame macro="">
      <xdr:nvGraphicFramePr>
        <xdr:cNvPr id="5" name="Diagra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19050</xdr:colOff>
      <xdr:row>24</xdr:row>
      <xdr:rowOff>152400</xdr:rowOff>
    </xdr:from>
    <xdr:to>
      <xdr:col>15</xdr:col>
      <xdr:colOff>476250</xdr:colOff>
      <xdr:row>39</xdr:row>
      <xdr:rowOff>38100</xdr:rowOff>
    </xdr:to>
    <xdr:graphicFrame macro="">
      <xdr:nvGraphicFramePr>
        <xdr:cNvPr id="7" name="Diagram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0.225</cdr:x>
      <cdr:y>0.90972</cdr:y>
    </cdr:from>
    <cdr:to>
      <cdr:x>0.86875</cdr:x>
      <cdr:y>1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1028700" y="2495550"/>
          <a:ext cx="29432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sv-SE" sz="1050">
              <a:latin typeface="+mj-lt"/>
            </a:rPr>
            <a:t>Källa:</a:t>
          </a:r>
          <a:r>
            <a:rPr lang="sv-SE" sz="1050"/>
            <a:t> </a:t>
          </a:r>
          <a:r>
            <a:rPr lang="sv-SE" sz="1050">
              <a:latin typeface="+mj-lt"/>
            </a:rPr>
            <a:t>Arbetsförmedlingen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0.23611</cdr:x>
      <cdr:y>0.90972</cdr:y>
    </cdr:from>
    <cdr:to>
      <cdr:x>0.87986</cdr:x>
      <cdr:y>1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1079500" y="2495550"/>
          <a:ext cx="29432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sv-SE" sz="1050">
              <a:latin typeface="+mj-lt"/>
            </a:rPr>
            <a:t>Källa:</a:t>
          </a:r>
          <a:r>
            <a:rPr lang="sv-SE" sz="1050"/>
            <a:t> </a:t>
          </a:r>
          <a:r>
            <a:rPr lang="sv-SE" sz="1050">
              <a:latin typeface="+mj-lt"/>
            </a:rPr>
            <a:t>Arbetsförmedlingen</a:t>
          </a:r>
        </a:p>
      </cdr:txBody>
    </cdr:sp>
  </cdr:relSizeAnchor>
</c:userShapes>
</file>

<file path=xl/tables/table1.xml><?xml version="1.0" encoding="utf-8"?>
<table xmlns="http://schemas.openxmlformats.org/spreadsheetml/2006/main" id="1" name="Tabell1" displayName="Tabell1" ref="A2:F24" totalsRowShown="0" headerRowDxfId="3">
  <autoFilter ref="A2:F24"/>
  <tableColumns count="6">
    <tableColumn id="1" name="Län" dataDxfId="2"/>
    <tableColumn id="2" name="2014"/>
    <tableColumn id="3" name="2015"/>
    <tableColumn id="4" name="2016"/>
    <tableColumn id="5" name="2017"/>
    <tableColumn id="6" name="20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5" name="Tabell5" displayName="Tabell5" ref="J2:P24" totalsRowShown="0" headerRowDxfId="1">
  <autoFilter ref="J2:P24"/>
  <tableColumns count="7">
    <tableColumn id="1" name="Län" dataDxfId="0"/>
    <tableColumn id="2" name="2014"/>
    <tableColumn id="3" name="2015"/>
    <tableColumn id="4" name="2016"/>
    <tableColumn id="5" name="2017"/>
    <tableColumn id="6" name="2018"/>
    <tableColumn id="7" name="201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Arbetsförmedlingen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F1B5A"/>
    </a:accent1>
    <a:accent2>
      <a:srgbClr val="95C23D"/>
    </a:accent2>
    <a:accent3>
      <a:srgbClr val="FBBC33"/>
    </a:accent3>
    <a:accent4>
      <a:srgbClr val="008886"/>
    </a:accent4>
    <a:accent5>
      <a:srgbClr val="E83278"/>
    </a:accent5>
    <a:accent6>
      <a:srgbClr val="7A74A2"/>
    </a:accent6>
    <a:hlink>
      <a:srgbClr val="0563C1"/>
    </a:hlink>
    <a:folHlink>
      <a:srgbClr val="954F72"/>
    </a:folHlink>
  </a:clrScheme>
  <a:fontScheme name="Arbestförmedlingen">
    <a:majorFont>
      <a:latin typeface="Arial"/>
      <a:ea typeface=""/>
      <a:cs typeface=""/>
    </a:majorFont>
    <a:minorFont>
      <a:latin typeface="Georg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Arbetsförmedlingen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F1B5A"/>
    </a:accent1>
    <a:accent2>
      <a:srgbClr val="95C23D"/>
    </a:accent2>
    <a:accent3>
      <a:srgbClr val="FBBC33"/>
    </a:accent3>
    <a:accent4>
      <a:srgbClr val="008886"/>
    </a:accent4>
    <a:accent5>
      <a:srgbClr val="E83278"/>
    </a:accent5>
    <a:accent6>
      <a:srgbClr val="7A74A2"/>
    </a:accent6>
    <a:hlink>
      <a:srgbClr val="0563C1"/>
    </a:hlink>
    <a:folHlink>
      <a:srgbClr val="954F72"/>
    </a:folHlink>
  </a:clrScheme>
  <a:fontScheme name="Arbestförmedlingen">
    <a:majorFont>
      <a:latin typeface="Arial"/>
      <a:ea typeface=""/>
      <a:cs typeface=""/>
    </a:majorFont>
    <a:minorFont>
      <a:latin typeface="Georg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tabSelected="1" workbookViewId="0">
      <selection activeCell="J10" sqref="J10"/>
    </sheetView>
  </sheetViews>
  <sheetFormatPr defaultRowHeight="14.5" x14ac:dyDescent="0.35"/>
  <cols>
    <col min="1" max="1" width="16.1796875" bestFit="1" customWidth="1"/>
    <col min="10" max="10" width="16" bestFit="1" customWidth="1"/>
    <col min="18" max="18" width="33.54296875" customWidth="1"/>
  </cols>
  <sheetData>
    <row r="1" spans="1:22" x14ac:dyDescent="0.35">
      <c r="A1" s="7" t="s">
        <v>507</v>
      </c>
      <c r="B1" s="7"/>
      <c r="C1" s="7"/>
      <c r="D1" s="7"/>
      <c r="E1" s="7"/>
      <c r="F1" s="7"/>
      <c r="J1" s="7" t="s">
        <v>506</v>
      </c>
      <c r="K1" s="7"/>
      <c r="L1" s="7"/>
      <c r="M1" s="7"/>
      <c r="N1" s="7"/>
      <c r="O1" s="7"/>
      <c r="P1" s="7"/>
      <c r="S1">
        <v>2018</v>
      </c>
      <c r="T1">
        <v>2019</v>
      </c>
      <c r="U1" t="s">
        <v>15</v>
      </c>
      <c r="V1" t="s">
        <v>16</v>
      </c>
    </row>
    <row r="2" spans="1:22" x14ac:dyDescent="0.35">
      <c r="A2" t="s">
        <v>495</v>
      </c>
      <c r="B2" s="1" t="s">
        <v>490</v>
      </c>
      <c r="C2" s="1" t="s">
        <v>491</v>
      </c>
      <c r="D2" s="1" t="s">
        <v>492</v>
      </c>
      <c r="E2" s="1" t="s">
        <v>493</v>
      </c>
      <c r="F2" s="1" t="s">
        <v>494</v>
      </c>
      <c r="J2" t="s">
        <v>495</v>
      </c>
      <c r="K2" s="6" t="s">
        <v>490</v>
      </c>
      <c r="L2" s="6" t="s">
        <v>491</v>
      </c>
      <c r="M2" s="6" t="s">
        <v>492</v>
      </c>
      <c r="N2" s="6" t="s">
        <v>493</v>
      </c>
      <c r="O2" s="6" t="s">
        <v>494</v>
      </c>
      <c r="P2" s="6" t="s">
        <v>505</v>
      </c>
      <c r="R2" s="2" t="s">
        <v>1</v>
      </c>
      <c r="S2">
        <v>206</v>
      </c>
      <c r="T2">
        <v>316</v>
      </c>
      <c r="U2">
        <f>T2-S2</f>
        <v>110</v>
      </c>
      <c r="V2" s="3">
        <f>(T2-S2)/S2</f>
        <v>0.53398058252427183</v>
      </c>
    </row>
    <row r="3" spans="1:22" x14ac:dyDescent="0.35">
      <c r="A3" s="1" t="s">
        <v>508</v>
      </c>
      <c r="B3">
        <v>7828</v>
      </c>
      <c r="C3">
        <v>11159</v>
      </c>
      <c r="D3">
        <v>11928</v>
      </c>
      <c r="E3">
        <v>12554</v>
      </c>
      <c r="F3">
        <v>14594</v>
      </c>
      <c r="J3" s="1" t="s">
        <v>508</v>
      </c>
      <c r="K3">
        <v>659</v>
      </c>
      <c r="L3">
        <v>2140</v>
      </c>
      <c r="M3">
        <v>1367</v>
      </c>
      <c r="N3">
        <v>2029</v>
      </c>
      <c r="O3">
        <v>1820</v>
      </c>
      <c r="P3">
        <v>2165</v>
      </c>
      <c r="R3" s="2" t="s">
        <v>2</v>
      </c>
      <c r="S3">
        <v>4396</v>
      </c>
      <c r="T3">
        <v>5698</v>
      </c>
      <c r="U3">
        <f t="shared" ref="U3:U14" si="0">T3-S3</f>
        <v>1302</v>
      </c>
      <c r="V3" s="3">
        <f t="shared" ref="V3:V14" si="1">(T3-S3)/S3</f>
        <v>0.29617834394904458</v>
      </c>
    </row>
    <row r="4" spans="1:22" x14ac:dyDescent="0.35">
      <c r="A4" s="1" t="s">
        <v>496</v>
      </c>
      <c r="B4">
        <v>1357</v>
      </c>
      <c r="C4">
        <v>2010</v>
      </c>
      <c r="D4">
        <v>1854</v>
      </c>
      <c r="E4">
        <v>2214</v>
      </c>
      <c r="F4">
        <v>3262</v>
      </c>
      <c r="J4" s="1" t="s">
        <v>496</v>
      </c>
      <c r="K4">
        <v>212</v>
      </c>
      <c r="L4">
        <v>442</v>
      </c>
      <c r="M4">
        <v>214</v>
      </c>
      <c r="N4">
        <v>335</v>
      </c>
      <c r="O4">
        <v>299</v>
      </c>
      <c r="P4">
        <v>1149</v>
      </c>
      <c r="R4" s="2" t="s">
        <v>3</v>
      </c>
      <c r="S4">
        <v>458</v>
      </c>
      <c r="T4">
        <v>150</v>
      </c>
      <c r="U4">
        <f t="shared" si="0"/>
        <v>-308</v>
      </c>
      <c r="V4" s="3">
        <f t="shared" si="1"/>
        <v>-0.67248908296943233</v>
      </c>
    </row>
    <row r="5" spans="1:22" x14ac:dyDescent="0.35">
      <c r="A5" s="1" t="s">
        <v>497</v>
      </c>
      <c r="B5">
        <v>1685</v>
      </c>
      <c r="C5">
        <v>3253</v>
      </c>
      <c r="D5">
        <v>7291</v>
      </c>
      <c r="E5">
        <v>3106</v>
      </c>
      <c r="F5">
        <v>3984</v>
      </c>
      <c r="J5" s="1" t="s">
        <v>497</v>
      </c>
      <c r="K5">
        <v>250</v>
      </c>
      <c r="L5">
        <v>1091</v>
      </c>
      <c r="M5">
        <v>2076</v>
      </c>
      <c r="N5">
        <v>1346</v>
      </c>
      <c r="O5">
        <v>1485</v>
      </c>
      <c r="P5">
        <v>1614</v>
      </c>
      <c r="R5" s="2" t="s">
        <v>4</v>
      </c>
      <c r="S5">
        <v>71</v>
      </c>
      <c r="T5">
        <v>77</v>
      </c>
      <c r="U5">
        <f t="shared" si="0"/>
        <v>6</v>
      </c>
      <c r="V5" s="3">
        <f t="shared" si="1"/>
        <v>8.4507042253521125E-2</v>
      </c>
    </row>
    <row r="6" spans="1:22" x14ac:dyDescent="0.35">
      <c r="A6" s="1" t="s">
        <v>509</v>
      </c>
      <c r="B6">
        <v>1681</v>
      </c>
      <c r="C6">
        <v>2838</v>
      </c>
      <c r="D6">
        <v>3933</v>
      </c>
      <c r="E6">
        <v>5875</v>
      </c>
      <c r="F6">
        <v>10873</v>
      </c>
      <c r="J6" s="1" t="s">
        <v>509</v>
      </c>
      <c r="K6">
        <v>443</v>
      </c>
      <c r="L6">
        <v>1002</v>
      </c>
      <c r="M6">
        <v>1162</v>
      </c>
      <c r="N6">
        <v>2936</v>
      </c>
      <c r="O6">
        <v>3059</v>
      </c>
      <c r="P6">
        <v>2412</v>
      </c>
      <c r="R6" s="2" t="s">
        <v>5</v>
      </c>
      <c r="S6">
        <v>1091</v>
      </c>
      <c r="T6">
        <v>2059</v>
      </c>
      <c r="U6">
        <f t="shared" si="0"/>
        <v>968</v>
      </c>
      <c r="V6" s="3">
        <f t="shared" si="1"/>
        <v>0.88725939505041251</v>
      </c>
    </row>
    <row r="7" spans="1:22" x14ac:dyDescent="0.35">
      <c r="A7" s="1" t="s">
        <v>498</v>
      </c>
      <c r="B7">
        <v>2355</v>
      </c>
      <c r="C7">
        <v>3198</v>
      </c>
      <c r="D7">
        <v>7427</v>
      </c>
      <c r="E7">
        <v>10650</v>
      </c>
      <c r="F7">
        <v>9271</v>
      </c>
      <c r="J7" s="1" t="s">
        <v>498</v>
      </c>
      <c r="K7">
        <v>1014</v>
      </c>
      <c r="L7">
        <v>874</v>
      </c>
      <c r="M7">
        <v>4268</v>
      </c>
      <c r="N7">
        <v>3394</v>
      </c>
      <c r="O7">
        <v>4087</v>
      </c>
      <c r="P7">
        <v>2372</v>
      </c>
      <c r="R7" s="2" t="s">
        <v>6</v>
      </c>
      <c r="S7">
        <v>410</v>
      </c>
      <c r="T7">
        <v>2247</v>
      </c>
      <c r="U7">
        <f t="shared" si="0"/>
        <v>1837</v>
      </c>
      <c r="V7" s="3">
        <f t="shared" si="1"/>
        <v>4.4804878048780488</v>
      </c>
    </row>
    <row r="8" spans="1:22" x14ac:dyDescent="0.35">
      <c r="A8" s="1" t="s">
        <v>510</v>
      </c>
      <c r="B8">
        <v>2519</v>
      </c>
      <c r="C8">
        <v>5979</v>
      </c>
      <c r="D8">
        <v>3160</v>
      </c>
      <c r="E8">
        <v>3983</v>
      </c>
      <c r="F8">
        <v>4023</v>
      </c>
      <c r="J8" s="1" t="s">
        <v>510</v>
      </c>
      <c r="K8">
        <v>1541</v>
      </c>
      <c r="L8">
        <v>4945</v>
      </c>
      <c r="M8">
        <v>2008</v>
      </c>
      <c r="N8">
        <v>1832</v>
      </c>
      <c r="O8">
        <v>1980</v>
      </c>
      <c r="P8">
        <v>2289</v>
      </c>
      <c r="R8" s="2" t="s">
        <v>7</v>
      </c>
      <c r="S8">
        <v>1679</v>
      </c>
      <c r="T8">
        <v>1480</v>
      </c>
      <c r="U8">
        <f t="shared" si="0"/>
        <v>-199</v>
      </c>
      <c r="V8" s="3">
        <f t="shared" si="1"/>
        <v>-0.11852293031566409</v>
      </c>
    </row>
    <row r="9" spans="1:22" x14ac:dyDescent="0.35">
      <c r="A9" s="1" t="s">
        <v>499</v>
      </c>
      <c r="B9">
        <v>4406</v>
      </c>
      <c r="C9">
        <v>4058</v>
      </c>
      <c r="D9">
        <v>5743</v>
      </c>
      <c r="E9">
        <v>6474</v>
      </c>
      <c r="F9">
        <v>7496</v>
      </c>
      <c r="J9" s="1" t="s">
        <v>499</v>
      </c>
      <c r="K9">
        <v>2829</v>
      </c>
      <c r="L9">
        <v>2620</v>
      </c>
      <c r="M9">
        <v>2741</v>
      </c>
      <c r="N9">
        <v>2282</v>
      </c>
      <c r="O9">
        <v>3223</v>
      </c>
      <c r="P9">
        <v>3183</v>
      </c>
      <c r="R9" s="2" t="s">
        <v>8</v>
      </c>
      <c r="S9">
        <v>188</v>
      </c>
      <c r="T9">
        <v>738</v>
      </c>
      <c r="U9">
        <f t="shared" si="0"/>
        <v>550</v>
      </c>
      <c r="V9" s="3">
        <f t="shared" si="1"/>
        <v>2.9255319148936172</v>
      </c>
    </row>
    <row r="10" spans="1:22" x14ac:dyDescent="0.35">
      <c r="A10" s="1" t="s">
        <v>511</v>
      </c>
      <c r="B10">
        <v>845</v>
      </c>
      <c r="C10">
        <v>912</v>
      </c>
      <c r="D10">
        <v>1653</v>
      </c>
      <c r="E10">
        <v>3459</v>
      </c>
      <c r="F10">
        <v>2864</v>
      </c>
      <c r="J10" s="1" t="s">
        <v>511</v>
      </c>
      <c r="K10">
        <v>223</v>
      </c>
      <c r="L10">
        <v>237</v>
      </c>
      <c r="M10">
        <v>304</v>
      </c>
      <c r="N10">
        <v>1023</v>
      </c>
      <c r="O10">
        <v>1062</v>
      </c>
      <c r="P10">
        <v>1143</v>
      </c>
      <c r="R10" s="2" t="s">
        <v>9</v>
      </c>
      <c r="S10">
        <v>2313</v>
      </c>
      <c r="T10">
        <v>3585</v>
      </c>
      <c r="U10">
        <f t="shared" si="0"/>
        <v>1272</v>
      </c>
      <c r="V10" s="3">
        <f t="shared" si="1"/>
        <v>0.54993514915693908</v>
      </c>
    </row>
    <row r="11" spans="1:22" x14ac:dyDescent="0.35">
      <c r="A11" s="1" t="s">
        <v>500</v>
      </c>
      <c r="B11">
        <v>1740</v>
      </c>
      <c r="C11">
        <v>3973</v>
      </c>
      <c r="D11">
        <v>7926</v>
      </c>
      <c r="E11">
        <v>6697</v>
      </c>
      <c r="F11">
        <v>5676</v>
      </c>
      <c r="J11" s="1" t="s">
        <v>500</v>
      </c>
      <c r="K11">
        <v>786</v>
      </c>
      <c r="L11">
        <v>1877</v>
      </c>
      <c r="M11">
        <v>1384</v>
      </c>
      <c r="N11">
        <v>2478</v>
      </c>
      <c r="O11">
        <v>2789</v>
      </c>
      <c r="P11">
        <v>3224</v>
      </c>
      <c r="R11" s="2" t="s">
        <v>10</v>
      </c>
      <c r="S11">
        <v>2517</v>
      </c>
      <c r="T11">
        <v>2691</v>
      </c>
      <c r="U11">
        <f t="shared" si="0"/>
        <v>174</v>
      </c>
      <c r="V11" s="3">
        <f t="shared" si="1"/>
        <v>6.9129916567342076E-2</v>
      </c>
    </row>
    <row r="12" spans="1:22" x14ac:dyDescent="0.35">
      <c r="A12" s="1" t="s">
        <v>501</v>
      </c>
      <c r="B12">
        <v>7234</v>
      </c>
      <c r="C12">
        <v>9102</v>
      </c>
      <c r="D12">
        <v>17405</v>
      </c>
      <c r="E12">
        <v>13262</v>
      </c>
      <c r="F12">
        <v>14982</v>
      </c>
      <c r="J12" s="1" t="s">
        <v>501</v>
      </c>
      <c r="K12">
        <v>871</v>
      </c>
      <c r="L12">
        <v>3866</v>
      </c>
      <c r="M12">
        <v>6321</v>
      </c>
      <c r="N12">
        <v>5001</v>
      </c>
      <c r="O12">
        <v>3595</v>
      </c>
      <c r="P12">
        <v>5245</v>
      </c>
      <c r="R12" s="2" t="s">
        <v>11</v>
      </c>
      <c r="S12">
        <v>3549</v>
      </c>
      <c r="T12">
        <v>4796</v>
      </c>
      <c r="U12">
        <f t="shared" si="0"/>
        <v>1247</v>
      </c>
      <c r="V12" s="3">
        <f t="shared" si="1"/>
        <v>0.3513665821358129</v>
      </c>
    </row>
    <row r="13" spans="1:22" x14ac:dyDescent="0.35">
      <c r="A13" s="1" t="s">
        <v>512</v>
      </c>
      <c r="B13">
        <v>1818</v>
      </c>
      <c r="C13">
        <v>2168</v>
      </c>
      <c r="D13">
        <v>2855</v>
      </c>
      <c r="E13">
        <v>2823</v>
      </c>
      <c r="F13">
        <v>3878</v>
      </c>
      <c r="J13" s="1" t="s">
        <v>512</v>
      </c>
      <c r="K13">
        <v>565</v>
      </c>
      <c r="L13">
        <v>800</v>
      </c>
      <c r="M13">
        <v>786</v>
      </c>
      <c r="N13">
        <v>1030</v>
      </c>
      <c r="O13">
        <v>915</v>
      </c>
      <c r="P13">
        <v>2057</v>
      </c>
      <c r="R13" s="2" t="s">
        <v>12</v>
      </c>
      <c r="S13">
        <v>28042</v>
      </c>
      <c r="T13">
        <v>24480</v>
      </c>
      <c r="U13">
        <f t="shared" si="0"/>
        <v>-3562</v>
      </c>
      <c r="V13" s="3">
        <f t="shared" si="1"/>
        <v>-0.12702375008915198</v>
      </c>
    </row>
    <row r="14" spans="1:22" x14ac:dyDescent="0.35">
      <c r="A14" s="1" t="s">
        <v>513</v>
      </c>
      <c r="B14">
        <v>9125</v>
      </c>
      <c r="C14">
        <v>16123</v>
      </c>
      <c r="D14">
        <v>22096</v>
      </c>
      <c r="E14">
        <v>24169</v>
      </c>
      <c r="F14">
        <v>29800</v>
      </c>
      <c r="J14" s="1" t="s">
        <v>513</v>
      </c>
      <c r="K14">
        <v>2084</v>
      </c>
      <c r="L14">
        <v>4441</v>
      </c>
      <c r="M14">
        <v>7195</v>
      </c>
      <c r="N14">
        <v>6950</v>
      </c>
      <c r="O14">
        <v>11471</v>
      </c>
      <c r="P14">
        <v>10497</v>
      </c>
      <c r="R14" s="2" t="s">
        <v>13</v>
      </c>
      <c r="S14">
        <v>2137</v>
      </c>
      <c r="T14">
        <v>2094</v>
      </c>
      <c r="U14">
        <f t="shared" si="0"/>
        <v>-43</v>
      </c>
      <c r="V14" s="3">
        <f t="shared" si="1"/>
        <v>-2.0121665886757137E-2</v>
      </c>
    </row>
    <row r="15" spans="1:22" x14ac:dyDescent="0.35">
      <c r="A15" s="1" t="s">
        <v>514</v>
      </c>
      <c r="B15">
        <v>2458</v>
      </c>
      <c r="C15">
        <v>3768</v>
      </c>
      <c r="D15">
        <v>2865</v>
      </c>
      <c r="E15">
        <v>3150</v>
      </c>
      <c r="F15">
        <v>3809</v>
      </c>
      <c r="J15" s="1" t="s">
        <v>514</v>
      </c>
      <c r="K15">
        <v>774</v>
      </c>
      <c r="L15">
        <v>1648</v>
      </c>
      <c r="M15">
        <v>1199</v>
      </c>
      <c r="N15">
        <v>1645</v>
      </c>
      <c r="O15">
        <v>1378</v>
      </c>
      <c r="P15">
        <v>1630</v>
      </c>
      <c r="R15" s="2"/>
    </row>
    <row r="16" spans="1:22" x14ac:dyDescent="0.35">
      <c r="A16" s="1" t="s">
        <v>502</v>
      </c>
      <c r="B16">
        <v>1616</v>
      </c>
      <c r="C16">
        <v>2165</v>
      </c>
      <c r="D16">
        <v>2379</v>
      </c>
      <c r="E16">
        <v>3665</v>
      </c>
      <c r="F16">
        <v>4323</v>
      </c>
      <c r="J16" s="1" t="s">
        <v>502</v>
      </c>
      <c r="K16">
        <v>191</v>
      </c>
      <c r="L16">
        <v>569</v>
      </c>
      <c r="M16">
        <v>763</v>
      </c>
      <c r="N16">
        <v>1224</v>
      </c>
      <c r="O16">
        <v>1745</v>
      </c>
      <c r="P16">
        <v>2199</v>
      </c>
      <c r="R16" s="2" t="s">
        <v>14</v>
      </c>
      <c r="S16">
        <v>47087</v>
      </c>
      <c r="T16">
        <v>50411</v>
      </c>
      <c r="U16">
        <f>SUM(U2:U14)</f>
        <v>3354</v>
      </c>
    </row>
    <row r="17" spans="1:16" x14ac:dyDescent="0.35">
      <c r="A17" s="1" t="s">
        <v>503</v>
      </c>
      <c r="B17">
        <v>1090</v>
      </c>
      <c r="C17">
        <v>1668</v>
      </c>
      <c r="D17">
        <v>2082</v>
      </c>
      <c r="E17">
        <v>2094</v>
      </c>
      <c r="F17">
        <v>2443</v>
      </c>
      <c r="J17" s="1" t="s">
        <v>503</v>
      </c>
      <c r="K17">
        <v>225</v>
      </c>
      <c r="L17">
        <v>397</v>
      </c>
      <c r="M17">
        <v>303</v>
      </c>
      <c r="N17">
        <v>817</v>
      </c>
      <c r="O17">
        <v>577</v>
      </c>
      <c r="P17">
        <v>596</v>
      </c>
    </row>
    <row r="18" spans="1:16" x14ac:dyDescent="0.35">
      <c r="A18" s="1" t="s">
        <v>515</v>
      </c>
      <c r="B18">
        <v>1388</v>
      </c>
      <c r="C18">
        <v>2160</v>
      </c>
      <c r="D18">
        <v>2465</v>
      </c>
      <c r="E18">
        <v>4226</v>
      </c>
      <c r="F18">
        <v>3943</v>
      </c>
      <c r="J18" s="1" t="s">
        <v>515</v>
      </c>
      <c r="K18">
        <v>441</v>
      </c>
      <c r="L18">
        <v>1068</v>
      </c>
      <c r="M18">
        <v>1163</v>
      </c>
      <c r="N18">
        <v>1948</v>
      </c>
      <c r="O18">
        <v>1593</v>
      </c>
      <c r="P18">
        <v>2046</v>
      </c>
    </row>
    <row r="19" spans="1:16" x14ac:dyDescent="0.35">
      <c r="A19" s="1" t="s">
        <v>516</v>
      </c>
      <c r="B19">
        <v>2058</v>
      </c>
      <c r="C19">
        <v>2005</v>
      </c>
      <c r="D19">
        <v>3048</v>
      </c>
      <c r="E19">
        <v>1905</v>
      </c>
      <c r="F19">
        <v>2298</v>
      </c>
      <c r="J19" s="1" t="s">
        <v>504</v>
      </c>
      <c r="K19">
        <v>746</v>
      </c>
      <c r="L19">
        <v>709</v>
      </c>
      <c r="M19">
        <v>1718</v>
      </c>
      <c r="N19">
        <v>813</v>
      </c>
      <c r="O19">
        <v>908</v>
      </c>
      <c r="P19">
        <v>1313</v>
      </c>
    </row>
    <row r="20" spans="1:16" x14ac:dyDescent="0.35">
      <c r="A20" s="1" t="s">
        <v>517</v>
      </c>
      <c r="B20">
        <v>1589</v>
      </c>
      <c r="C20">
        <v>3334</v>
      </c>
      <c r="D20">
        <v>2330</v>
      </c>
      <c r="E20">
        <v>2683</v>
      </c>
      <c r="F20">
        <v>2324</v>
      </c>
      <c r="J20" s="1" t="s">
        <v>517</v>
      </c>
      <c r="K20">
        <v>664</v>
      </c>
      <c r="L20">
        <v>1171</v>
      </c>
      <c r="M20">
        <v>798</v>
      </c>
      <c r="N20">
        <v>880</v>
      </c>
      <c r="O20">
        <v>836</v>
      </c>
      <c r="P20">
        <v>787</v>
      </c>
    </row>
    <row r="21" spans="1:16" x14ac:dyDescent="0.35">
      <c r="A21" s="1" t="s">
        <v>518</v>
      </c>
      <c r="B21">
        <v>373</v>
      </c>
      <c r="C21">
        <v>722</v>
      </c>
      <c r="D21">
        <v>661</v>
      </c>
      <c r="E21">
        <v>945</v>
      </c>
      <c r="F21">
        <v>929</v>
      </c>
      <c r="J21" s="1" t="s">
        <v>518</v>
      </c>
      <c r="K21">
        <v>40</v>
      </c>
      <c r="L21">
        <v>57</v>
      </c>
      <c r="M21">
        <v>38</v>
      </c>
      <c r="N21">
        <v>78</v>
      </c>
      <c r="O21">
        <v>214</v>
      </c>
      <c r="P21">
        <v>243</v>
      </c>
    </row>
    <row r="22" spans="1:16" x14ac:dyDescent="0.35">
      <c r="A22" s="1" t="s">
        <v>519</v>
      </c>
      <c r="B22">
        <v>1935</v>
      </c>
      <c r="C22">
        <v>2759</v>
      </c>
      <c r="D22">
        <v>2538</v>
      </c>
      <c r="E22">
        <v>2857</v>
      </c>
      <c r="F22">
        <v>2962</v>
      </c>
      <c r="J22" s="1" t="s">
        <v>519</v>
      </c>
      <c r="K22">
        <v>800</v>
      </c>
      <c r="L22">
        <v>1610</v>
      </c>
      <c r="M22">
        <v>524</v>
      </c>
      <c r="N22">
        <v>1308</v>
      </c>
      <c r="O22">
        <v>1323</v>
      </c>
      <c r="P22">
        <v>800</v>
      </c>
    </row>
    <row r="23" spans="1:16" x14ac:dyDescent="0.35">
      <c r="A23" s="1" t="s">
        <v>520</v>
      </c>
      <c r="B23">
        <v>4388</v>
      </c>
      <c r="C23">
        <v>3813</v>
      </c>
      <c r="D23">
        <v>6088</v>
      </c>
      <c r="E23">
        <v>5856</v>
      </c>
      <c r="F23">
        <v>5207</v>
      </c>
      <c r="J23" s="1" t="s">
        <v>520</v>
      </c>
      <c r="K23">
        <v>1340</v>
      </c>
      <c r="L23">
        <v>1432</v>
      </c>
      <c r="M23">
        <v>2058</v>
      </c>
      <c r="N23">
        <v>2670</v>
      </c>
      <c r="O23">
        <v>2554</v>
      </c>
      <c r="P23">
        <v>3111</v>
      </c>
    </row>
    <row r="24" spans="1:16" x14ac:dyDescent="0.35">
      <c r="A24" s="1" t="s">
        <v>0</v>
      </c>
      <c r="B24" s="1">
        <v>59488</v>
      </c>
      <c r="C24" s="1">
        <v>87167</v>
      </c>
      <c r="D24" s="1">
        <v>117727</v>
      </c>
      <c r="E24" s="1">
        <v>122647</v>
      </c>
      <c r="F24" s="1">
        <v>138941</v>
      </c>
      <c r="J24" s="1" t="s">
        <v>0</v>
      </c>
      <c r="K24" s="1">
        <v>16698</v>
      </c>
      <c r="L24" s="1">
        <v>32996</v>
      </c>
      <c r="M24" s="1">
        <v>38390</v>
      </c>
      <c r="N24" s="1">
        <v>42019</v>
      </c>
      <c r="O24" s="1">
        <v>46913</v>
      </c>
      <c r="P24" s="1">
        <v>50075</v>
      </c>
    </row>
  </sheetData>
  <mergeCells count="2">
    <mergeCell ref="A1:F1"/>
    <mergeCell ref="J1:P1"/>
  </mergeCells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36"/>
  <sheetViews>
    <sheetView zoomScaleNormal="100" workbookViewId="0">
      <selection activeCell="L19" sqref="L19"/>
    </sheetView>
  </sheetViews>
  <sheetFormatPr defaultColWidth="9.1796875" defaultRowHeight="14.5" x14ac:dyDescent="0.35"/>
  <cols>
    <col min="1" max="2" width="9.1796875" style="4"/>
    <col min="3" max="3" width="49.453125" style="4" bestFit="1" customWidth="1"/>
    <col min="4" max="7" width="9.1796875" style="4"/>
    <col min="8" max="8" width="28.54296875" style="4" customWidth="1"/>
    <col min="9" max="11" width="9.1796875" style="4"/>
    <col min="12" max="12" width="44" style="4" bestFit="1" customWidth="1"/>
    <col min="13" max="16384" width="9.1796875" style="4"/>
  </cols>
  <sheetData>
    <row r="1" spans="2:13" x14ac:dyDescent="0.35">
      <c r="B1" s="5" t="s">
        <v>489</v>
      </c>
      <c r="C1" s="5" t="s">
        <v>488</v>
      </c>
      <c r="D1" s="5" t="s">
        <v>487</v>
      </c>
      <c r="G1" s="4" t="s">
        <v>489</v>
      </c>
      <c r="H1" s="4" t="s">
        <v>488</v>
      </c>
      <c r="I1" s="4" t="s">
        <v>487</v>
      </c>
      <c r="K1" s="4" t="s">
        <v>489</v>
      </c>
      <c r="L1" s="4" t="s">
        <v>488</v>
      </c>
      <c r="M1" s="4" t="s">
        <v>487</v>
      </c>
    </row>
    <row r="2" spans="2:13" x14ac:dyDescent="0.35">
      <c r="B2" s="5" t="s">
        <v>317</v>
      </c>
      <c r="C2" s="5" t="s">
        <v>318</v>
      </c>
      <c r="D2" s="5">
        <v>13523</v>
      </c>
      <c r="G2" s="4" t="s">
        <v>317</v>
      </c>
      <c r="H2" s="4" t="s">
        <v>318</v>
      </c>
      <c r="I2" s="4">
        <v>13523</v>
      </c>
      <c r="K2" s="4" t="s">
        <v>431</v>
      </c>
      <c r="L2" s="4" t="s">
        <v>432</v>
      </c>
      <c r="M2" s="4">
        <v>2490</v>
      </c>
    </row>
    <row r="3" spans="2:13" x14ac:dyDescent="0.35">
      <c r="B3" s="5" t="s">
        <v>323</v>
      </c>
      <c r="C3" s="5" t="s">
        <v>324</v>
      </c>
      <c r="D3" s="5">
        <v>5811</v>
      </c>
      <c r="G3" s="4" t="s">
        <v>323</v>
      </c>
      <c r="H3" s="4" t="s">
        <v>324</v>
      </c>
      <c r="I3" s="4">
        <v>5811</v>
      </c>
      <c r="K3" s="4" t="s">
        <v>279</v>
      </c>
      <c r="L3" s="4" t="s">
        <v>280</v>
      </c>
      <c r="M3" s="4">
        <v>2013</v>
      </c>
    </row>
    <row r="4" spans="2:13" x14ac:dyDescent="0.35">
      <c r="B4" s="5" t="s">
        <v>327</v>
      </c>
      <c r="C4" s="5" t="s">
        <v>328</v>
      </c>
      <c r="D4" s="5">
        <v>3371</v>
      </c>
      <c r="G4" s="4" t="s">
        <v>327</v>
      </c>
      <c r="H4" s="4" t="s">
        <v>328</v>
      </c>
      <c r="I4" s="4">
        <v>3371</v>
      </c>
      <c r="K4" s="4" t="s">
        <v>307</v>
      </c>
      <c r="L4" s="4" t="s">
        <v>308</v>
      </c>
      <c r="M4" s="4">
        <v>1458</v>
      </c>
    </row>
    <row r="5" spans="2:13" x14ac:dyDescent="0.35">
      <c r="B5" s="5" t="s">
        <v>431</v>
      </c>
      <c r="C5" s="5" t="s">
        <v>432</v>
      </c>
      <c r="D5" s="5">
        <v>2490</v>
      </c>
      <c r="G5" s="4" t="s">
        <v>329</v>
      </c>
      <c r="H5" s="4" t="s">
        <v>330</v>
      </c>
      <c r="I5" s="4">
        <v>2113</v>
      </c>
      <c r="K5" s="4" t="s">
        <v>337</v>
      </c>
      <c r="L5" s="4" t="s">
        <v>338</v>
      </c>
      <c r="M5" s="4">
        <v>1443</v>
      </c>
    </row>
    <row r="6" spans="2:13" x14ac:dyDescent="0.35">
      <c r="B6" s="5" t="s">
        <v>329</v>
      </c>
      <c r="C6" s="5" t="s">
        <v>330</v>
      </c>
      <c r="D6" s="5">
        <v>2113</v>
      </c>
      <c r="G6" s="4" t="s">
        <v>77</v>
      </c>
      <c r="H6" s="4" t="s">
        <v>78</v>
      </c>
      <c r="I6" s="4">
        <v>715</v>
      </c>
      <c r="K6" s="4" t="s">
        <v>377</v>
      </c>
      <c r="L6" s="4" t="s">
        <v>378</v>
      </c>
      <c r="M6" s="4">
        <v>848</v>
      </c>
    </row>
    <row r="7" spans="2:13" x14ac:dyDescent="0.35">
      <c r="B7" s="5" t="s">
        <v>279</v>
      </c>
      <c r="C7" s="5" t="s">
        <v>280</v>
      </c>
      <c r="D7" s="5">
        <v>2013</v>
      </c>
      <c r="I7" s="4">
        <f>SUM(I2:I6)</f>
        <v>25533</v>
      </c>
      <c r="K7" s="4" t="s">
        <v>265</v>
      </c>
      <c r="L7" s="4" t="s">
        <v>266</v>
      </c>
      <c r="M7" s="4">
        <v>831</v>
      </c>
    </row>
    <row r="8" spans="2:13" x14ac:dyDescent="0.35">
      <c r="B8" s="5" t="s">
        <v>307</v>
      </c>
      <c r="C8" s="5" t="s">
        <v>308</v>
      </c>
      <c r="D8" s="5">
        <v>1458</v>
      </c>
      <c r="K8" s="4" t="s">
        <v>419</v>
      </c>
      <c r="L8" s="4" t="s">
        <v>420</v>
      </c>
      <c r="M8" s="4">
        <v>806</v>
      </c>
    </row>
    <row r="9" spans="2:13" x14ac:dyDescent="0.35">
      <c r="B9" s="5" t="s">
        <v>337</v>
      </c>
      <c r="C9" s="5" t="s">
        <v>338</v>
      </c>
      <c r="D9" s="5">
        <v>1443</v>
      </c>
      <c r="K9" s="4" t="s">
        <v>473</v>
      </c>
      <c r="L9" s="4" t="s">
        <v>474</v>
      </c>
      <c r="M9" s="4">
        <v>771</v>
      </c>
    </row>
    <row r="10" spans="2:13" x14ac:dyDescent="0.35">
      <c r="B10" s="5" t="s">
        <v>377</v>
      </c>
      <c r="C10" s="5" t="s">
        <v>378</v>
      </c>
      <c r="D10" s="5">
        <v>848</v>
      </c>
      <c r="K10" s="4" t="s">
        <v>299</v>
      </c>
      <c r="L10" s="4" t="s">
        <v>300</v>
      </c>
      <c r="M10" s="4">
        <v>689</v>
      </c>
    </row>
    <row r="11" spans="2:13" x14ac:dyDescent="0.35">
      <c r="B11" s="5" t="s">
        <v>265</v>
      </c>
      <c r="C11" s="5" t="s">
        <v>266</v>
      </c>
      <c r="D11" s="5">
        <v>831</v>
      </c>
      <c r="K11" s="4" t="s">
        <v>457</v>
      </c>
      <c r="L11" s="4" t="s">
        <v>458</v>
      </c>
      <c r="M11" s="4">
        <v>616</v>
      </c>
    </row>
    <row r="12" spans="2:13" x14ac:dyDescent="0.35">
      <c r="B12" s="5" t="s">
        <v>419</v>
      </c>
      <c r="C12" s="5" t="s">
        <v>420</v>
      </c>
      <c r="D12" s="5">
        <v>806</v>
      </c>
      <c r="K12" s="4" t="s">
        <v>277</v>
      </c>
      <c r="L12" s="4" t="s">
        <v>278</v>
      </c>
      <c r="M12" s="4">
        <v>586</v>
      </c>
    </row>
    <row r="13" spans="2:13" x14ac:dyDescent="0.35">
      <c r="B13" s="5" t="s">
        <v>473</v>
      </c>
      <c r="C13" s="5" t="s">
        <v>474</v>
      </c>
      <c r="D13" s="5">
        <v>771</v>
      </c>
      <c r="M13" s="4">
        <f>SUM(M2:M12)</f>
        <v>12551</v>
      </c>
    </row>
    <row r="14" spans="2:13" x14ac:dyDescent="0.35">
      <c r="B14" s="5" t="s">
        <v>77</v>
      </c>
      <c r="C14" s="5" t="s">
        <v>78</v>
      </c>
      <c r="D14" s="5">
        <v>715</v>
      </c>
    </row>
    <row r="15" spans="2:13" x14ac:dyDescent="0.35">
      <c r="B15" s="5" t="s">
        <v>149</v>
      </c>
      <c r="C15" s="5" t="s">
        <v>150</v>
      </c>
      <c r="D15" s="5">
        <v>698</v>
      </c>
    </row>
    <row r="16" spans="2:13" x14ac:dyDescent="0.35">
      <c r="B16" s="5" t="s">
        <v>299</v>
      </c>
      <c r="C16" s="5" t="s">
        <v>300</v>
      </c>
      <c r="D16" s="5">
        <v>689</v>
      </c>
    </row>
    <row r="17" spans="2:4" x14ac:dyDescent="0.35">
      <c r="B17" s="5" t="s">
        <v>457</v>
      </c>
      <c r="C17" s="5" t="s">
        <v>458</v>
      </c>
      <c r="D17" s="5">
        <v>616</v>
      </c>
    </row>
    <row r="18" spans="2:4" x14ac:dyDescent="0.35">
      <c r="B18" s="5" t="s">
        <v>277</v>
      </c>
      <c r="C18" s="5" t="s">
        <v>278</v>
      </c>
      <c r="D18" s="5">
        <v>586</v>
      </c>
    </row>
    <row r="19" spans="2:4" x14ac:dyDescent="0.35">
      <c r="B19" s="5" t="s">
        <v>217</v>
      </c>
      <c r="C19" s="5" t="s">
        <v>218</v>
      </c>
      <c r="D19" s="5">
        <v>540</v>
      </c>
    </row>
    <row r="20" spans="2:4" x14ac:dyDescent="0.35">
      <c r="B20" s="5" t="s">
        <v>409</v>
      </c>
      <c r="C20" s="5" t="s">
        <v>410</v>
      </c>
      <c r="D20" s="5">
        <v>530</v>
      </c>
    </row>
    <row r="21" spans="2:4" x14ac:dyDescent="0.35">
      <c r="B21" s="5" t="s">
        <v>319</v>
      </c>
      <c r="C21" s="5" t="s">
        <v>320</v>
      </c>
      <c r="D21" s="5">
        <v>503</v>
      </c>
    </row>
    <row r="22" spans="2:4" x14ac:dyDescent="0.35">
      <c r="B22" s="5" t="s">
        <v>429</v>
      </c>
      <c r="C22" s="5" t="s">
        <v>430</v>
      </c>
      <c r="D22" s="5">
        <v>457</v>
      </c>
    </row>
    <row r="23" spans="2:4" x14ac:dyDescent="0.35">
      <c r="B23" s="5" t="s">
        <v>297</v>
      </c>
      <c r="C23" s="5" t="s">
        <v>298</v>
      </c>
      <c r="D23" s="5">
        <v>419</v>
      </c>
    </row>
    <row r="24" spans="2:4" x14ac:dyDescent="0.35">
      <c r="B24" s="5" t="s">
        <v>349</v>
      </c>
      <c r="C24" s="5" t="s">
        <v>350</v>
      </c>
      <c r="D24" s="5">
        <v>385</v>
      </c>
    </row>
    <row r="25" spans="2:4" x14ac:dyDescent="0.35">
      <c r="B25" s="5" t="s">
        <v>339</v>
      </c>
      <c r="C25" s="5" t="s">
        <v>340</v>
      </c>
      <c r="D25" s="5">
        <v>377</v>
      </c>
    </row>
    <row r="26" spans="2:4" x14ac:dyDescent="0.35">
      <c r="B26" s="5" t="s">
        <v>291</v>
      </c>
      <c r="C26" s="5" t="s">
        <v>292</v>
      </c>
      <c r="D26" s="5">
        <v>305</v>
      </c>
    </row>
    <row r="27" spans="2:4" x14ac:dyDescent="0.35">
      <c r="B27" s="5" t="s">
        <v>103</v>
      </c>
      <c r="C27" s="5" t="s">
        <v>104</v>
      </c>
      <c r="D27" s="5">
        <v>288</v>
      </c>
    </row>
    <row r="28" spans="2:4" x14ac:dyDescent="0.35">
      <c r="B28" s="5" t="s">
        <v>415</v>
      </c>
      <c r="C28" s="5" t="s">
        <v>416</v>
      </c>
      <c r="D28" s="5">
        <v>287</v>
      </c>
    </row>
    <row r="29" spans="2:4" x14ac:dyDescent="0.35">
      <c r="B29" s="5" t="s">
        <v>261</v>
      </c>
      <c r="C29" s="5" t="s">
        <v>262</v>
      </c>
      <c r="D29" s="5">
        <v>262</v>
      </c>
    </row>
    <row r="30" spans="2:4" x14ac:dyDescent="0.35">
      <c r="B30" s="5" t="s">
        <v>221</v>
      </c>
      <c r="C30" s="5" t="s">
        <v>222</v>
      </c>
      <c r="D30" s="5">
        <v>249</v>
      </c>
    </row>
    <row r="31" spans="2:4" x14ac:dyDescent="0.35">
      <c r="B31" s="5" t="s">
        <v>435</v>
      </c>
      <c r="C31" s="5" t="s">
        <v>436</v>
      </c>
      <c r="D31" s="5">
        <v>249</v>
      </c>
    </row>
    <row r="32" spans="2:4" x14ac:dyDescent="0.35">
      <c r="B32" s="5" t="s">
        <v>485</v>
      </c>
      <c r="C32" s="5" t="s">
        <v>486</v>
      </c>
      <c r="D32" s="5">
        <v>237</v>
      </c>
    </row>
    <row r="33" spans="2:4" x14ac:dyDescent="0.35">
      <c r="B33" s="5" t="s">
        <v>263</v>
      </c>
      <c r="C33" s="5" t="s">
        <v>264</v>
      </c>
      <c r="D33" s="5">
        <v>233</v>
      </c>
    </row>
    <row r="34" spans="2:4" x14ac:dyDescent="0.35">
      <c r="B34" s="5" t="s">
        <v>453</v>
      </c>
      <c r="C34" s="5" t="s">
        <v>454</v>
      </c>
      <c r="D34" s="5">
        <v>229</v>
      </c>
    </row>
    <row r="35" spans="2:4" x14ac:dyDescent="0.35">
      <c r="B35" s="5" t="s">
        <v>375</v>
      </c>
      <c r="C35" s="5" t="s">
        <v>376</v>
      </c>
      <c r="D35" s="5">
        <v>194</v>
      </c>
    </row>
    <row r="36" spans="2:4" x14ac:dyDescent="0.35">
      <c r="B36" s="5" t="s">
        <v>403</v>
      </c>
      <c r="C36" s="5" t="s">
        <v>404</v>
      </c>
      <c r="D36" s="5">
        <v>192</v>
      </c>
    </row>
    <row r="37" spans="2:4" x14ac:dyDescent="0.35">
      <c r="B37" s="5" t="s">
        <v>449</v>
      </c>
      <c r="C37" s="5" t="s">
        <v>450</v>
      </c>
      <c r="D37" s="5">
        <v>191</v>
      </c>
    </row>
    <row r="38" spans="2:4" x14ac:dyDescent="0.35">
      <c r="B38" s="5" t="s">
        <v>131</v>
      </c>
      <c r="C38" s="5" t="s">
        <v>132</v>
      </c>
      <c r="D38" s="5">
        <v>185</v>
      </c>
    </row>
    <row r="39" spans="2:4" x14ac:dyDescent="0.35">
      <c r="B39" s="5" t="s">
        <v>461</v>
      </c>
      <c r="C39" s="5" t="s">
        <v>462</v>
      </c>
      <c r="D39" s="5">
        <v>185</v>
      </c>
    </row>
    <row r="40" spans="2:4" x14ac:dyDescent="0.35">
      <c r="B40" s="5" t="s">
        <v>185</v>
      </c>
      <c r="C40" s="5" t="s">
        <v>186</v>
      </c>
      <c r="D40" s="5">
        <v>150</v>
      </c>
    </row>
    <row r="41" spans="2:4" x14ac:dyDescent="0.35">
      <c r="B41" s="5" t="s">
        <v>481</v>
      </c>
      <c r="C41" s="5" t="s">
        <v>482</v>
      </c>
      <c r="D41" s="5">
        <v>139</v>
      </c>
    </row>
    <row r="42" spans="2:4" x14ac:dyDescent="0.35">
      <c r="B42" s="5" t="s">
        <v>105</v>
      </c>
      <c r="C42" s="5" t="s">
        <v>106</v>
      </c>
      <c r="D42" s="5">
        <v>132</v>
      </c>
    </row>
    <row r="43" spans="2:4" x14ac:dyDescent="0.35">
      <c r="B43" s="5" t="s">
        <v>119</v>
      </c>
      <c r="C43" s="5" t="s">
        <v>120</v>
      </c>
      <c r="D43" s="5">
        <v>131</v>
      </c>
    </row>
    <row r="44" spans="2:4" x14ac:dyDescent="0.35">
      <c r="B44" s="5" t="s">
        <v>417</v>
      </c>
      <c r="C44" s="5" t="s">
        <v>418</v>
      </c>
      <c r="D44" s="5">
        <v>122</v>
      </c>
    </row>
    <row r="45" spans="2:4" x14ac:dyDescent="0.35">
      <c r="B45" s="5" t="s">
        <v>107</v>
      </c>
      <c r="C45" s="5" t="s">
        <v>108</v>
      </c>
      <c r="D45" s="5">
        <v>120</v>
      </c>
    </row>
    <row r="46" spans="2:4" x14ac:dyDescent="0.35">
      <c r="B46" s="5" t="s">
        <v>413</v>
      </c>
      <c r="C46" s="5" t="s">
        <v>414</v>
      </c>
      <c r="D46" s="5">
        <v>116</v>
      </c>
    </row>
    <row r="47" spans="2:4" x14ac:dyDescent="0.35">
      <c r="B47" s="5" t="s">
        <v>313</v>
      </c>
      <c r="C47" s="5" t="s">
        <v>314</v>
      </c>
      <c r="D47" s="5">
        <v>115</v>
      </c>
    </row>
    <row r="48" spans="2:4" x14ac:dyDescent="0.35">
      <c r="B48" s="5" t="s">
        <v>275</v>
      </c>
      <c r="C48" s="5" t="s">
        <v>276</v>
      </c>
      <c r="D48" s="5">
        <v>112</v>
      </c>
    </row>
    <row r="49" spans="2:4" x14ac:dyDescent="0.35">
      <c r="B49" s="5" t="s">
        <v>253</v>
      </c>
      <c r="C49" s="5" t="s">
        <v>254</v>
      </c>
      <c r="D49" s="5">
        <v>108</v>
      </c>
    </row>
    <row r="50" spans="2:4" x14ac:dyDescent="0.35">
      <c r="B50" s="5" t="s">
        <v>325</v>
      </c>
      <c r="C50" s="5" t="s">
        <v>326</v>
      </c>
      <c r="D50" s="5">
        <v>105</v>
      </c>
    </row>
    <row r="51" spans="2:4" x14ac:dyDescent="0.35">
      <c r="B51" s="5" t="s">
        <v>397</v>
      </c>
      <c r="C51" s="5" t="s">
        <v>398</v>
      </c>
      <c r="D51" s="5">
        <v>102</v>
      </c>
    </row>
    <row r="52" spans="2:4" x14ac:dyDescent="0.35">
      <c r="B52" s="5" t="s">
        <v>257</v>
      </c>
      <c r="C52" s="5" t="s">
        <v>258</v>
      </c>
      <c r="D52" s="5">
        <v>97</v>
      </c>
    </row>
    <row r="53" spans="2:4" x14ac:dyDescent="0.35">
      <c r="B53" s="5" t="s">
        <v>161</v>
      </c>
      <c r="C53" s="5" t="s">
        <v>162</v>
      </c>
      <c r="D53" s="5">
        <v>91</v>
      </c>
    </row>
    <row r="54" spans="2:4" x14ac:dyDescent="0.35">
      <c r="B54" s="5" t="s">
        <v>311</v>
      </c>
      <c r="C54" s="5" t="s">
        <v>312</v>
      </c>
      <c r="D54" s="5">
        <v>91</v>
      </c>
    </row>
    <row r="55" spans="2:4" x14ac:dyDescent="0.35">
      <c r="B55" s="5" t="s">
        <v>483</v>
      </c>
      <c r="C55" s="5" t="s">
        <v>484</v>
      </c>
      <c r="D55" s="5">
        <v>89</v>
      </c>
    </row>
    <row r="56" spans="2:4" x14ac:dyDescent="0.35">
      <c r="B56" s="5" t="s">
        <v>347</v>
      </c>
      <c r="C56" s="5" t="s">
        <v>348</v>
      </c>
      <c r="D56" s="5">
        <v>87</v>
      </c>
    </row>
    <row r="57" spans="2:4" x14ac:dyDescent="0.35">
      <c r="B57" s="5" t="s">
        <v>421</v>
      </c>
      <c r="C57" s="5" t="s">
        <v>422</v>
      </c>
      <c r="D57" s="5">
        <v>87</v>
      </c>
    </row>
    <row r="58" spans="2:4" x14ac:dyDescent="0.35">
      <c r="B58" s="5" t="s">
        <v>157</v>
      </c>
      <c r="C58" s="5" t="s">
        <v>158</v>
      </c>
      <c r="D58" s="5">
        <v>86</v>
      </c>
    </row>
    <row r="59" spans="2:4" x14ac:dyDescent="0.35">
      <c r="B59" s="5" t="s">
        <v>411</v>
      </c>
      <c r="C59" s="5" t="s">
        <v>412</v>
      </c>
      <c r="D59" s="5">
        <v>85</v>
      </c>
    </row>
    <row r="60" spans="2:4" x14ac:dyDescent="0.35">
      <c r="B60" s="5" t="s">
        <v>87</v>
      </c>
      <c r="C60" s="5" t="s">
        <v>88</v>
      </c>
      <c r="D60" s="5">
        <v>83</v>
      </c>
    </row>
    <row r="61" spans="2:4" x14ac:dyDescent="0.35">
      <c r="B61" s="5" t="s">
        <v>379</v>
      </c>
      <c r="C61" s="5" t="s">
        <v>380</v>
      </c>
      <c r="D61" s="5">
        <v>77</v>
      </c>
    </row>
    <row r="62" spans="2:4" x14ac:dyDescent="0.35">
      <c r="B62" s="5" t="s">
        <v>125</v>
      </c>
      <c r="C62" s="5" t="s">
        <v>126</v>
      </c>
      <c r="D62" s="5">
        <v>75</v>
      </c>
    </row>
    <row r="63" spans="2:4" x14ac:dyDescent="0.35">
      <c r="B63" s="5" t="s">
        <v>201</v>
      </c>
      <c r="C63" s="5" t="s">
        <v>202</v>
      </c>
      <c r="D63" s="5">
        <v>73</v>
      </c>
    </row>
    <row r="64" spans="2:4" x14ac:dyDescent="0.35">
      <c r="B64" s="5" t="s">
        <v>259</v>
      </c>
      <c r="C64" s="5" t="s">
        <v>260</v>
      </c>
      <c r="D64" s="5">
        <v>71</v>
      </c>
    </row>
    <row r="65" spans="2:4" x14ac:dyDescent="0.35">
      <c r="B65" s="5" t="s">
        <v>479</v>
      </c>
      <c r="C65" s="5" t="s">
        <v>480</v>
      </c>
      <c r="D65" s="5">
        <v>71</v>
      </c>
    </row>
    <row r="66" spans="2:4" x14ac:dyDescent="0.35">
      <c r="B66" s="5" t="s">
        <v>405</v>
      </c>
      <c r="C66" s="5" t="s">
        <v>406</v>
      </c>
      <c r="D66" s="5">
        <v>70</v>
      </c>
    </row>
    <row r="67" spans="2:4" x14ac:dyDescent="0.35">
      <c r="B67" s="5" t="s">
        <v>471</v>
      </c>
      <c r="C67" s="5" t="s">
        <v>472</v>
      </c>
      <c r="D67" s="5">
        <v>70</v>
      </c>
    </row>
    <row r="68" spans="2:4" x14ac:dyDescent="0.35">
      <c r="B68" s="5" t="s">
        <v>271</v>
      </c>
      <c r="C68" s="5" t="s">
        <v>272</v>
      </c>
      <c r="D68" s="5">
        <v>66</v>
      </c>
    </row>
    <row r="69" spans="2:4" x14ac:dyDescent="0.35">
      <c r="B69" s="5" t="s">
        <v>399</v>
      </c>
      <c r="C69" s="5" t="s">
        <v>400</v>
      </c>
      <c r="D69" s="5">
        <v>66</v>
      </c>
    </row>
    <row r="70" spans="2:4" x14ac:dyDescent="0.35">
      <c r="B70" s="5" t="s">
        <v>465</v>
      </c>
      <c r="C70" s="5" t="s">
        <v>466</v>
      </c>
      <c r="D70" s="5">
        <v>64</v>
      </c>
    </row>
    <row r="71" spans="2:4" x14ac:dyDescent="0.35">
      <c r="B71" s="5" t="s">
        <v>357</v>
      </c>
      <c r="C71" s="5" t="s">
        <v>358</v>
      </c>
      <c r="D71" s="5">
        <v>61</v>
      </c>
    </row>
    <row r="72" spans="2:4" x14ac:dyDescent="0.35">
      <c r="B72" s="5" t="s">
        <v>333</v>
      </c>
      <c r="C72" s="5" t="s">
        <v>334</v>
      </c>
      <c r="D72" s="5">
        <v>60</v>
      </c>
    </row>
    <row r="73" spans="2:4" x14ac:dyDescent="0.35">
      <c r="B73" s="5" t="s">
        <v>387</v>
      </c>
      <c r="C73" s="5" t="s">
        <v>388</v>
      </c>
      <c r="D73" s="5">
        <v>58</v>
      </c>
    </row>
    <row r="74" spans="2:4" x14ac:dyDescent="0.35">
      <c r="B74" s="5" t="s">
        <v>43</v>
      </c>
      <c r="C74" s="5" t="s">
        <v>44</v>
      </c>
      <c r="D74" s="5">
        <v>56</v>
      </c>
    </row>
    <row r="75" spans="2:4" x14ac:dyDescent="0.35">
      <c r="B75" s="5" t="s">
        <v>343</v>
      </c>
      <c r="C75" s="5" t="s">
        <v>344</v>
      </c>
      <c r="D75" s="5">
        <v>52</v>
      </c>
    </row>
    <row r="76" spans="2:4" x14ac:dyDescent="0.35">
      <c r="B76" s="5" t="s">
        <v>189</v>
      </c>
      <c r="C76" s="5" t="s">
        <v>190</v>
      </c>
      <c r="D76" s="5">
        <v>50</v>
      </c>
    </row>
    <row r="77" spans="2:4" x14ac:dyDescent="0.35">
      <c r="B77" s="5" t="s">
        <v>155</v>
      </c>
      <c r="C77" s="5" t="s">
        <v>156</v>
      </c>
      <c r="D77" s="5">
        <v>49</v>
      </c>
    </row>
    <row r="78" spans="2:4" x14ac:dyDescent="0.35">
      <c r="B78" s="5" t="s">
        <v>183</v>
      </c>
      <c r="C78" s="5" t="s">
        <v>184</v>
      </c>
      <c r="D78" s="5">
        <v>49</v>
      </c>
    </row>
    <row r="79" spans="2:4" x14ac:dyDescent="0.35">
      <c r="B79" s="5" t="s">
        <v>309</v>
      </c>
      <c r="C79" s="5" t="s">
        <v>310</v>
      </c>
      <c r="D79" s="5">
        <v>45</v>
      </c>
    </row>
    <row r="80" spans="2:4" x14ac:dyDescent="0.35">
      <c r="B80" s="5" t="s">
        <v>215</v>
      </c>
      <c r="C80" s="5" t="s">
        <v>216</v>
      </c>
      <c r="D80" s="5">
        <v>44</v>
      </c>
    </row>
    <row r="81" spans="2:4" x14ac:dyDescent="0.35">
      <c r="B81" s="5" t="s">
        <v>83</v>
      </c>
      <c r="C81" s="5" t="s">
        <v>84</v>
      </c>
      <c r="D81" s="5">
        <v>43</v>
      </c>
    </row>
    <row r="82" spans="2:4" x14ac:dyDescent="0.35">
      <c r="B82" s="5" t="s">
        <v>219</v>
      </c>
      <c r="C82" s="5" t="s">
        <v>220</v>
      </c>
      <c r="D82" s="5">
        <v>43</v>
      </c>
    </row>
    <row r="83" spans="2:4" x14ac:dyDescent="0.35">
      <c r="B83" s="5" t="s">
        <v>395</v>
      </c>
      <c r="C83" s="5" t="s">
        <v>396</v>
      </c>
      <c r="D83" s="5">
        <v>43</v>
      </c>
    </row>
    <row r="84" spans="2:4" x14ac:dyDescent="0.35">
      <c r="B84" s="5" t="s">
        <v>455</v>
      </c>
      <c r="C84" s="5" t="s">
        <v>456</v>
      </c>
      <c r="D84" s="5">
        <v>43</v>
      </c>
    </row>
    <row r="85" spans="2:4" x14ac:dyDescent="0.35">
      <c r="B85" s="5" t="s">
        <v>335</v>
      </c>
      <c r="C85" s="5" t="s">
        <v>336</v>
      </c>
      <c r="D85" s="5">
        <v>41</v>
      </c>
    </row>
    <row r="86" spans="2:4" x14ac:dyDescent="0.35">
      <c r="B86" s="5" t="s">
        <v>255</v>
      </c>
      <c r="C86" s="5" t="s">
        <v>256</v>
      </c>
      <c r="D86" s="5">
        <v>39</v>
      </c>
    </row>
    <row r="87" spans="2:4" x14ac:dyDescent="0.35">
      <c r="B87" s="5" t="s">
        <v>451</v>
      </c>
      <c r="C87" s="5" t="s">
        <v>452</v>
      </c>
      <c r="D87" s="5">
        <v>39</v>
      </c>
    </row>
    <row r="88" spans="2:4" x14ac:dyDescent="0.35">
      <c r="B88" s="5" t="s">
        <v>475</v>
      </c>
      <c r="C88" s="5" t="s">
        <v>476</v>
      </c>
      <c r="D88" s="5">
        <v>39</v>
      </c>
    </row>
    <row r="89" spans="2:4" x14ac:dyDescent="0.35">
      <c r="B89" s="5" t="s">
        <v>193</v>
      </c>
      <c r="C89" s="5" t="s">
        <v>194</v>
      </c>
      <c r="D89" s="5">
        <v>38</v>
      </c>
    </row>
    <row r="90" spans="2:4" x14ac:dyDescent="0.35">
      <c r="B90" s="5" t="s">
        <v>191</v>
      </c>
      <c r="C90" s="5" t="s">
        <v>192</v>
      </c>
      <c r="D90" s="5">
        <v>37</v>
      </c>
    </row>
    <row r="91" spans="2:4" x14ac:dyDescent="0.35">
      <c r="B91" s="5" t="s">
        <v>49</v>
      </c>
      <c r="C91" s="5" t="s">
        <v>50</v>
      </c>
      <c r="D91" s="5">
        <v>36</v>
      </c>
    </row>
    <row r="92" spans="2:4" x14ac:dyDescent="0.35">
      <c r="B92" s="5" t="s">
        <v>31</v>
      </c>
      <c r="C92" s="5" t="s">
        <v>32</v>
      </c>
      <c r="D92" s="5">
        <v>35</v>
      </c>
    </row>
    <row r="93" spans="2:4" x14ac:dyDescent="0.35">
      <c r="B93" s="5" t="s">
        <v>117</v>
      </c>
      <c r="C93" s="5" t="s">
        <v>118</v>
      </c>
      <c r="D93" s="5">
        <v>35</v>
      </c>
    </row>
    <row r="94" spans="2:4" x14ac:dyDescent="0.35">
      <c r="B94" s="5" t="s">
        <v>227</v>
      </c>
      <c r="C94" s="5" t="s">
        <v>228</v>
      </c>
      <c r="D94" s="5">
        <v>35</v>
      </c>
    </row>
    <row r="95" spans="2:4" x14ac:dyDescent="0.35">
      <c r="B95" s="5" t="s">
        <v>243</v>
      </c>
      <c r="C95" s="5" t="s">
        <v>244</v>
      </c>
      <c r="D95" s="5">
        <v>35</v>
      </c>
    </row>
    <row r="96" spans="2:4" x14ac:dyDescent="0.35">
      <c r="B96" s="5" t="s">
        <v>321</v>
      </c>
      <c r="C96" s="5" t="s">
        <v>322</v>
      </c>
      <c r="D96" s="5">
        <v>35</v>
      </c>
    </row>
    <row r="97" spans="2:4" x14ac:dyDescent="0.35">
      <c r="B97" s="5" t="s">
        <v>393</v>
      </c>
      <c r="C97" s="5" t="s">
        <v>394</v>
      </c>
      <c r="D97" s="5">
        <v>35</v>
      </c>
    </row>
    <row r="98" spans="2:4" x14ac:dyDescent="0.35">
      <c r="B98" s="5" t="s">
        <v>85</v>
      </c>
      <c r="C98" s="5" t="s">
        <v>86</v>
      </c>
      <c r="D98" s="5">
        <v>34</v>
      </c>
    </row>
    <row r="99" spans="2:4" x14ac:dyDescent="0.35">
      <c r="B99" s="5" t="s">
        <v>37</v>
      </c>
      <c r="C99" s="5" t="s">
        <v>38</v>
      </c>
      <c r="D99" s="5">
        <v>33</v>
      </c>
    </row>
    <row r="100" spans="2:4" x14ac:dyDescent="0.35">
      <c r="B100" s="5" t="s">
        <v>433</v>
      </c>
      <c r="C100" s="5" t="s">
        <v>434</v>
      </c>
      <c r="D100" s="5">
        <v>32</v>
      </c>
    </row>
    <row r="101" spans="2:4" x14ac:dyDescent="0.35">
      <c r="B101" s="5" t="s">
        <v>345</v>
      </c>
      <c r="C101" s="5" t="s">
        <v>346</v>
      </c>
      <c r="D101" s="5">
        <v>31</v>
      </c>
    </row>
    <row r="102" spans="2:4" x14ac:dyDescent="0.35">
      <c r="B102" s="5" t="s">
        <v>199</v>
      </c>
      <c r="C102" s="5" t="s">
        <v>200</v>
      </c>
      <c r="D102" s="5">
        <v>30</v>
      </c>
    </row>
    <row r="103" spans="2:4" x14ac:dyDescent="0.35">
      <c r="B103" s="5" t="s">
        <v>281</v>
      </c>
      <c r="C103" s="5" t="s">
        <v>282</v>
      </c>
      <c r="D103" s="5">
        <v>30</v>
      </c>
    </row>
    <row r="104" spans="2:4" x14ac:dyDescent="0.35">
      <c r="B104" s="5" t="s">
        <v>51</v>
      </c>
      <c r="C104" s="5" t="s">
        <v>52</v>
      </c>
      <c r="D104" s="5">
        <v>27</v>
      </c>
    </row>
    <row r="105" spans="2:4" x14ac:dyDescent="0.35">
      <c r="B105" s="5" t="s">
        <v>389</v>
      </c>
      <c r="C105" s="5" t="s">
        <v>390</v>
      </c>
      <c r="D105" s="5">
        <v>27</v>
      </c>
    </row>
    <row r="106" spans="2:4" x14ac:dyDescent="0.35">
      <c r="B106" s="5" t="s">
        <v>463</v>
      </c>
      <c r="C106" s="5" t="s">
        <v>464</v>
      </c>
      <c r="D106" s="5">
        <v>26</v>
      </c>
    </row>
    <row r="107" spans="2:4" x14ac:dyDescent="0.35">
      <c r="B107" s="5" t="s">
        <v>55</v>
      </c>
      <c r="C107" s="5" t="s">
        <v>56</v>
      </c>
      <c r="D107" s="5">
        <v>24</v>
      </c>
    </row>
    <row r="108" spans="2:4" x14ac:dyDescent="0.35">
      <c r="B108" s="5" t="s">
        <v>115</v>
      </c>
      <c r="C108" s="5" t="s">
        <v>116</v>
      </c>
      <c r="D108" s="5">
        <v>24</v>
      </c>
    </row>
    <row r="109" spans="2:4" x14ac:dyDescent="0.35">
      <c r="B109" s="5" t="s">
        <v>171</v>
      </c>
      <c r="C109" s="5" t="s">
        <v>172</v>
      </c>
      <c r="D109" s="5">
        <v>23</v>
      </c>
    </row>
    <row r="110" spans="2:4" x14ac:dyDescent="0.35">
      <c r="B110" s="5" t="s">
        <v>175</v>
      </c>
      <c r="C110" s="5" t="s">
        <v>176</v>
      </c>
      <c r="D110" s="5">
        <v>23</v>
      </c>
    </row>
    <row r="111" spans="2:4" x14ac:dyDescent="0.35">
      <c r="B111" s="5" t="s">
        <v>267</v>
      </c>
      <c r="C111" s="5" t="s">
        <v>268</v>
      </c>
      <c r="D111" s="5">
        <v>23</v>
      </c>
    </row>
    <row r="112" spans="2:4" x14ac:dyDescent="0.35">
      <c r="B112" s="5" t="s">
        <v>469</v>
      </c>
      <c r="C112" s="5" t="s">
        <v>470</v>
      </c>
      <c r="D112" s="5">
        <v>23</v>
      </c>
    </row>
    <row r="113" spans="2:4" x14ac:dyDescent="0.35">
      <c r="B113" s="5" t="s">
        <v>383</v>
      </c>
      <c r="C113" s="5" t="s">
        <v>384</v>
      </c>
      <c r="D113" s="5">
        <v>20</v>
      </c>
    </row>
    <row r="114" spans="2:4" x14ac:dyDescent="0.35">
      <c r="B114" s="5" t="s">
        <v>187</v>
      </c>
      <c r="C114" s="5" t="s">
        <v>188</v>
      </c>
      <c r="D114" s="5">
        <v>19</v>
      </c>
    </row>
    <row r="115" spans="2:4" x14ac:dyDescent="0.35">
      <c r="B115" s="5" t="s">
        <v>381</v>
      </c>
      <c r="C115" s="5" t="s">
        <v>382</v>
      </c>
      <c r="D115" s="5">
        <v>19</v>
      </c>
    </row>
    <row r="116" spans="2:4" x14ac:dyDescent="0.35">
      <c r="B116" s="5" t="s">
        <v>229</v>
      </c>
      <c r="C116" s="5" t="s">
        <v>230</v>
      </c>
      <c r="D116" s="5">
        <v>17</v>
      </c>
    </row>
    <row r="117" spans="2:4" x14ac:dyDescent="0.35">
      <c r="B117" s="5" t="s">
        <v>251</v>
      </c>
      <c r="C117" s="5" t="s">
        <v>252</v>
      </c>
      <c r="D117" s="5">
        <v>17</v>
      </c>
    </row>
    <row r="118" spans="2:4" x14ac:dyDescent="0.35">
      <c r="B118" s="5" t="s">
        <v>353</v>
      </c>
      <c r="C118" s="5" t="s">
        <v>354</v>
      </c>
      <c r="D118" s="5">
        <v>17</v>
      </c>
    </row>
    <row r="119" spans="2:4" x14ac:dyDescent="0.35">
      <c r="B119" s="5" t="s">
        <v>447</v>
      </c>
      <c r="C119" s="5" t="s">
        <v>448</v>
      </c>
      <c r="D119" s="5">
        <v>16</v>
      </c>
    </row>
    <row r="120" spans="2:4" x14ac:dyDescent="0.35">
      <c r="B120" s="5" t="s">
        <v>331</v>
      </c>
      <c r="C120" s="5" t="s">
        <v>332</v>
      </c>
      <c r="D120" s="5">
        <v>15</v>
      </c>
    </row>
    <row r="121" spans="2:4" x14ac:dyDescent="0.35">
      <c r="B121" s="5" t="s">
        <v>341</v>
      </c>
      <c r="C121" s="5" t="s">
        <v>342</v>
      </c>
      <c r="D121" s="5">
        <v>15</v>
      </c>
    </row>
    <row r="122" spans="2:4" x14ac:dyDescent="0.35">
      <c r="B122" s="5" t="s">
        <v>245</v>
      </c>
      <c r="C122" s="5" t="s">
        <v>246</v>
      </c>
      <c r="D122" s="5">
        <v>13</v>
      </c>
    </row>
    <row r="123" spans="2:4" x14ac:dyDescent="0.35">
      <c r="B123" s="5" t="s">
        <v>205</v>
      </c>
      <c r="C123" s="5" t="s">
        <v>206</v>
      </c>
      <c r="D123" s="5">
        <v>12</v>
      </c>
    </row>
    <row r="124" spans="2:4" x14ac:dyDescent="0.35">
      <c r="B124" s="5" t="s">
        <v>225</v>
      </c>
      <c r="C124" s="5" t="s">
        <v>226</v>
      </c>
      <c r="D124" s="5">
        <v>12</v>
      </c>
    </row>
    <row r="125" spans="2:4" x14ac:dyDescent="0.35">
      <c r="B125" s="5" t="s">
        <v>247</v>
      </c>
      <c r="C125" s="5" t="s">
        <v>248</v>
      </c>
      <c r="D125" s="5">
        <v>11</v>
      </c>
    </row>
    <row r="126" spans="2:4" x14ac:dyDescent="0.35">
      <c r="B126" s="5" t="s">
        <v>17</v>
      </c>
      <c r="C126" s="5" t="s">
        <v>18</v>
      </c>
      <c r="D126" s="5">
        <v>10</v>
      </c>
    </row>
    <row r="127" spans="2:4" x14ac:dyDescent="0.35">
      <c r="B127" s="5" t="s">
        <v>101</v>
      </c>
      <c r="C127" s="5" t="s">
        <v>102</v>
      </c>
      <c r="D127" s="5">
        <v>10</v>
      </c>
    </row>
    <row r="128" spans="2:4" x14ac:dyDescent="0.35">
      <c r="B128" s="5" t="s">
        <v>159</v>
      </c>
      <c r="C128" s="5" t="s">
        <v>160</v>
      </c>
      <c r="D128" s="5">
        <v>10</v>
      </c>
    </row>
    <row r="129" spans="2:4" x14ac:dyDescent="0.35">
      <c r="B129" s="5" t="s">
        <v>213</v>
      </c>
      <c r="C129" s="5" t="s">
        <v>214</v>
      </c>
      <c r="D129" s="5">
        <v>10</v>
      </c>
    </row>
    <row r="130" spans="2:4" x14ac:dyDescent="0.35">
      <c r="B130" s="5" t="s">
        <v>361</v>
      </c>
      <c r="C130" s="5" t="s">
        <v>362</v>
      </c>
      <c r="D130" s="5">
        <v>10</v>
      </c>
    </row>
    <row r="131" spans="2:4" x14ac:dyDescent="0.35">
      <c r="B131" s="5" t="s">
        <v>363</v>
      </c>
      <c r="C131" s="5" t="s">
        <v>364</v>
      </c>
      <c r="D131" s="5">
        <v>10</v>
      </c>
    </row>
    <row r="132" spans="2:4" x14ac:dyDescent="0.35">
      <c r="B132" s="5" t="s">
        <v>401</v>
      </c>
      <c r="C132" s="5" t="s">
        <v>402</v>
      </c>
      <c r="D132" s="5">
        <v>10</v>
      </c>
    </row>
    <row r="133" spans="2:4" x14ac:dyDescent="0.35">
      <c r="B133" s="5" t="s">
        <v>439</v>
      </c>
      <c r="C133" s="5" t="s">
        <v>440</v>
      </c>
      <c r="D133" s="5">
        <v>10</v>
      </c>
    </row>
    <row r="134" spans="2:4" x14ac:dyDescent="0.35">
      <c r="B134" s="5" t="s">
        <v>29</v>
      </c>
      <c r="C134" s="5" t="s">
        <v>30</v>
      </c>
      <c r="D134" s="5">
        <v>9</v>
      </c>
    </row>
    <row r="135" spans="2:4" x14ac:dyDescent="0.35">
      <c r="B135" s="5" t="s">
        <v>121</v>
      </c>
      <c r="C135" s="5" t="s">
        <v>122</v>
      </c>
      <c r="D135" s="5">
        <v>9</v>
      </c>
    </row>
    <row r="136" spans="2:4" x14ac:dyDescent="0.35">
      <c r="B136" s="5" t="s">
        <v>459</v>
      </c>
      <c r="C136" s="5" t="s">
        <v>460</v>
      </c>
      <c r="D136" s="5">
        <v>9</v>
      </c>
    </row>
    <row r="137" spans="2:4" x14ac:dyDescent="0.35">
      <c r="B137" s="5" t="s">
        <v>57</v>
      </c>
      <c r="C137" s="5" t="s">
        <v>58</v>
      </c>
      <c r="D137" s="5">
        <v>8</v>
      </c>
    </row>
    <row r="138" spans="2:4" x14ac:dyDescent="0.35">
      <c r="B138" s="5" t="s">
        <v>163</v>
      </c>
      <c r="C138" s="5" t="s">
        <v>164</v>
      </c>
      <c r="D138" s="5">
        <v>8</v>
      </c>
    </row>
    <row r="139" spans="2:4" x14ac:dyDescent="0.35">
      <c r="B139" s="5" t="s">
        <v>209</v>
      </c>
      <c r="C139" s="5" t="s">
        <v>210</v>
      </c>
      <c r="D139" s="5">
        <v>8</v>
      </c>
    </row>
    <row r="140" spans="2:4" x14ac:dyDescent="0.35">
      <c r="B140" s="5" t="s">
        <v>273</v>
      </c>
      <c r="C140" s="5" t="s">
        <v>274</v>
      </c>
      <c r="D140" s="5">
        <v>8</v>
      </c>
    </row>
    <row r="141" spans="2:4" x14ac:dyDescent="0.35">
      <c r="B141" s="5" t="s">
        <v>371</v>
      </c>
      <c r="C141" s="5" t="s">
        <v>372</v>
      </c>
      <c r="D141" s="5">
        <v>8</v>
      </c>
    </row>
    <row r="142" spans="2:4" x14ac:dyDescent="0.35">
      <c r="B142" s="5" t="s">
        <v>33</v>
      </c>
      <c r="C142" s="5" t="s">
        <v>34</v>
      </c>
      <c r="D142" s="5">
        <v>7</v>
      </c>
    </row>
    <row r="143" spans="2:4" x14ac:dyDescent="0.35">
      <c r="B143" s="5" t="s">
        <v>59</v>
      </c>
      <c r="C143" s="5" t="s">
        <v>60</v>
      </c>
      <c r="D143" s="5">
        <v>7</v>
      </c>
    </row>
    <row r="144" spans="2:4" x14ac:dyDescent="0.35">
      <c r="B144" s="5" t="s">
        <v>63</v>
      </c>
      <c r="C144" s="5" t="s">
        <v>64</v>
      </c>
      <c r="D144" s="5">
        <v>7</v>
      </c>
    </row>
    <row r="145" spans="2:4" x14ac:dyDescent="0.35">
      <c r="B145" s="5" t="s">
        <v>139</v>
      </c>
      <c r="C145" s="5" t="s">
        <v>140</v>
      </c>
      <c r="D145" s="5">
        <v>7</v>
      </c>
    </row>
    <row r="146" spans="2:4" x14ac:dyDescent="0.35">
      <c r="B146" s="5" t="s">
        <v>241</v>
      </c>
      <c r="C146" s="5" t="s">
        <v>242</v>
      </c>
      <c r="D146" s="5">
        <v>7</v>
      </c>
    </row>
    <row r="147" spans="2:4" x14ac:dyDescent="0.35">
      <c r="B147" s="5" t="s">
        <v>287</v>
      </c>
      <c r="C147" s="5" t="s">
        <v>288</v>
      </c>
      <c r="D147" s="5">
        <v>7</v>
      </c>
    </row>
    <row r="148" spans="2:4" x14ac:dyDescent="0.35">
      <c r="B148" s="5" t="s">
        <v>441</v>
      </c>
      <c r="C148" s="5" t="s">
        <v>442</v>
      </c>
      <c r="D148" s="5">
        <v>7</v>
      </c>
    </row>
    <row r="149" spans="2:4" x14ac:dyDescent="0.35">
      <c r="B149" s="5" t="s">
        <v>21</v>
      </c>
      <c r="C149" s="5" t="s">
        <v>22</v>
      </c>
      <c r="D149" s="5">
        <v>6</v>
      </c>
    </row>
    <row r="150" spans="2:4" x14ac:dyDescent="0.35">
      <c r="B150" s="5" t="s">
        <v>81</v>
      </c>
      <c r="C150" s="5" t="s">
        <v>82</v>
      </c>
      <c r="D150" s="5">
        <v>6</v>
      </c>
    </row>
    <row r="151" spans="2:4" x14ac:dyDescent="0.35">
      <c r="B151" s="5" t="s">
        <v>111</v>
      </c>
      <c r="C151" s="5" t="s">
        <v>112</v>
      </c>
      <c r="D151" s="5">
        <v>6</v>
      </c>
    </row>
    <row r="152" spans="2:4" x14ac:dyDescent="0.35">
      <c r="B152" s="5" t="s">
        <v>165</v>
      </c>
      <c r="C152" s="5" t="s">
        <v>166</v>
      </c>
      <c r="D152" s="5">
        <v>6</v>
      </c>
    </row>
    <row r="153" spans="2:4" x14ac:dyDescent="0.35">
      <c r="B153" s="5" t="s">
        <v>295</v>
      </c>
      <c r="C153" s="5" t="s">
        <v>296</v>
      </c>
      <c r="D153" s="5">
        <v>6</v>
      </c>
    </row>
    <row r="154" spans="2:4" x14ac:dyDescent="0.35">
      <c r="B154" s="5" t="s">
        <v>351</v>
      </c>
      <c r="C154" s="5" t="s">
        <v>352</v>
      </c>
      <c r="D154" s="5">
        <v>6</v>
      </c>
    </row>
    <row r="155" spans="2:4" x14ac:dyDescent="0.35">
      <c r="B155" s="5" t="s">
        <v>359</v>
      </c>
      <c r="C155" s="5" t="s">
        <v>360</v>
      </c>
      <c r="D155" s="5">
        <v>6</v>
      </c>
    </row>
    <row r="156" spans="2:4" x14ac:dyDescent="0.35">
      <c r="B156" s="5" t="s">
        <v>195</v>
      </c>
      <c r="C156" s="5" t="s">
        <v>196</v>
      </c>
      <c r="D156" s="5">
        <v>5</v>
      </c>
    </row>
    <row r="157" spans="2:4" x14ac:dyDescent="0.35">
      <c r="B157" s="5" t="s">
        <v>283</v>
      </c>
      <c r="C157" s="5" t="s">
        <v>284</v>
      </c>
      <c r="D157" s="5">
        <v>5</v>
      </c>
    </row>
    <row r="158" spans="2:4" x14ac:dyDescent="0.35">
      <c r="B158" s="5" t="s">
        <v>425</v>
      </c>
      <c r="C158" s="5" t="s">
        <v>426</v>
      </c>
      <c r="D158" s="5">
        <v>5</v>
      </c>
    </row>
    <row r="159" spans="2:4" x14ac:dyDescent="0.35">
      <c r="B159" s="5" t="s">
        <v>427</v>
      </c>
      <c r="C159" s="5" t="s">
        <v>428</v>
      </c>
      <c r="D159" s="5">
        <v>5</v>
      </c>
    </row>
    <row r="160" spans="2:4" x14ac:dyDescent="0.35">
      <c r="B160" s="5" t="s">
        <v>445</v>
      </c>
      <c r="C160" s="5" t="s">
        <v>446</v>
      </c>
      <c r="D160" s="5">
        <v>5</v>
      </c>
    </row>
    <row r="161" spans="2:4" x14ac:dyDescent="0.35">
      <c r="B161" s="5" t="s">
        <v>27</v>
      </c>
      <c r="C161" s="5" t="s">
        <v>28</v>
      </c>
      <c r="D161" s="5">
        <v>4</v>
      </c>
    </row>
    <row r="162" spans="2:4" x14ac:dyDescent="0.35">
      <c r="B162" s="5" t="s">
        <v>89</v>
      </c>
      <c r="C162" s="5" t="s">
        <v>90</v>
      </c>
      <c r="D162" s="5">
        <v>4</v>
      </c>
    </row>
    <row r="163" spans="2:4" x14ac:dyDescent="0.35">
      <c r="B163" s="5" t="s">
        <v>133</v>
      </c>
      <c r="C163" s="5" t="s">
        <v>134</v>
      </c>
      <c r="D163" s="5">
        <v>4</v>
      </c>
    </row>
    <row r="164" spans="2:4" x14ac:dyDescent="0.35">
      <c r="B164" s="5" t="s">
        <v>143</v>
      </c>
      <c r="C164" s="5" t="s">
        <v>144</v>
      </c>
      <c r="D164" s="5">
        <v>4</v>
      </c>
    </row>
    <row r="165" spans="2:4" x14ac:dyDescent="0.35">
      <c r="B165" s="5" t="s">
        <v>179</v>
      </c>
      <c r="C165" s="5" t="s">
        <v>180</v>
      </c>
      <c r="D165" s="5">
        <v>4</v>
      </c>
    </row>
    <row r="166" spans="2:4" x14ac:dyDescent="0.35">
      <c r="B166" s="5" t="s">
        <v>249</v>
      </c>
      <c r="C166" s="5" t="s">
        <v>250</v>
      </c>
      <c r="D166" s="5">
        <v>4</v>
      </c>
    </row>
    <row r="167" spans="2:4" x14ac:dyDescent="0.35">
      <c r="B167" s="5" t="s">
        <v>303</v>
      </c>
      <c r="C167" s="5" t="s">
        <v>304</v>
      </c>
      <c r="D167" s="5">
        <v>4</v>
      </c>
    </row>
    <row r="168" spans="2:4" x14ac:dyDescent="0.35">
      <c r="B168" s="5" t="s">
        <v>305</v>
      </c>
      <c r="C168" s="5" t="s">
        <v>306</v>
      </c>
      <c r="D168" s="5">
        <v>4</v>
      </c>
    </row>
    <row r="169" spans="2:4" x14ac:dyDescent="0.35">
      <c r="B169" s="5" t="s">
        <v>467</v>
      </c>
      <c r="C169" s="5" t="s">
        <v>468</v>
      </c>
      <c r="D169" s="5">
        <v>4</v>
      </c>
    </row>
    <row r="170" spans="2:4" x14ac:dyDescent="0.35">
      <c r="B170" s="5" t="s">
        <v>73</v>
      </c>
      <c r="C170" s="5" t="s">
        <v>74</v>
      </c>
      <c r="D170" s="5">
        <v>3</v>
      </c>
    </row>
    <row r="171" spans="2:4" x14ac:dyDescent="0.35">
      <c r="B171" s="5" t="s">
        <v>91</v>
      </c>
      <c r="C171" s="5" t="s">
        <v>92</v>
      </c>
      <c r="D171" s="5">
        <v>3</v>
      </c>
    </row>
    <row r="172" spans="2:4" x14ac:dyDescent="0.35">
      <c r="B172" s="5" t="s">
        <v>135</v>
      </c>
      <c r="C172" s="5" t="s">
        <v>136</v>
      </c>
      <c r="D172" s="5">
        <v>3</v>
      </c>
    </row>
    <row r="173" spans="2:4" x14ac:dyDescent="0.35">
      <c r="B173" s="5" t="s">
        <v>197</v>
      </c>
      <c r="C173" s="5" t="s">
        <v>198</v>
      </c>
      <c r="D173" s="5">
        <v>3</v>
      </c>
    </row>
    <row r="174" spans="2:4" x14ac:dyDescent="0.35">
      <c r="B174" s="5" t="s">
        <v>203</v>
      </c>
      <c r="C174" s="5" t="s">
        <v>204</v>
      </c>
      <c r="D174" s="5">
        <v>3</v>
      </c>
    </row>
    <row r="175" spans="2:4" x14ac:dyDescent="0.35">
      <c r="B175" s="5" t="s">
        <v>233</v>
      </c>
      <c r="C175" s="5" t="s">
        <v>234</v>
      </c>
      <c r="D175" s="5">
        <v>3</v>
      </c>
    </row>
    <row r="176" spans="2:4" x14ac:dyDescent="0.35">
      <c r="B176" s="5" t="s">
        <v>367</v>
      </c>
      <c r="C176" s="5" t="s">
        <v>368</v>
      </c>
      <c r="D176" s="5">
        <v>3</v>
      </c>
    </row>
    <row r="177" spans="2:4" x14ac:dyDescent="0.35">
      <c r="B177" s="5" t="s">
        <v>423</v>
      </c>
      <c r="C177" s="5" t="s">
        <v>424</v>
      </c>
      <c r="D177" s="5">
        <v>3</v>
      </c>
    </row>
    <row r="178" spans="2:4" x14ac:dyDescent="0.35">
      <c r="B178" s="5" t="s">
        <v>23</v>
      </c>
      <c r="C178" s="5" t="s">
        <v>24</v>
      </c>
      <c r="D178" s="5">
        <v>2</v>
      </c>
    </row>
    <row r="179" spans="2:4" x14ac:dyDescent="0.35">
      <c r="B179" s="5" t="s">
        <v>45</v>
      </c>
      <c r="C179" s="5" t="s">
        <v>46</v>
      </c>
      <c r="D179" s="5">
        <v>2</v>
      </c>
    </row>
    <row r="180" spans="2:4" x14ac:dyDescent="0.35">
      <c r="B180" s="5" t="s">
        <v>53</v>
      </c>
      <c r="C180" s="5" t="s">
        <v>54</v>
      </c>
      <c r="D180" s="5">
        <v>2</v>
      </c>
    </row>
    <row r="181" spans="2:4" x14ac:dyDescent="0.35">
      <c r="B181" s="5" t="s">
        <v>67</v>
      </c>
      <c r="C181" s="5" t="s">
        <v>68</v>
      </c>
      <c r="D181" s="5">
        <v>2</v>
      </c>
    </row>
    <row r="182" spans="2:4" x14ac:dyDescent="0.35">
      <c r="B182" s="5" t="s">
        <v>75</v>
      </c>
      <c r="C182" s="5" t="s">
        <v>76</v>
      </c>
      <c r="D182" s="5">
        <v>2</v>
      </c>
    </row>
    <row r="183" spans="2:4" x14ac:dyDescent="0.35">
      <c r="B183" s="5" t="s">
        <v>79</v>
      </c>
      <c r="C183" s="5" t="s">
        <v>80</v>
      </c>
      <c r="D183" s="5">
        <v>2</v>
      </c>
    </row>
    <row r="184" spans="2:4" x14ac:dyDescent="0.35">
      <c r="B184" s="5" t="s">
        <v>113</v>
      </c>
      <c r="C184" s="5" t="s">
        <v>114</v>
      </c>
      <c r="D184" s="5">
        <v>2</v>
      </c>
    </row>
    <row r="185" spans="2:4" x14ac:dyDescent="0.35">
      <c r="B185" s="5" t="s">
        <v>129</v>
      </c>
      <c r="C185" s="5" t="s">
        <v>130</v>
      </c>
      <c r="D185" s="5">
        <v>2</v>
      </c>
    </row>
    <row r="186" spans="2:4" x14ac:dyDescent="0.35">
      <c r="B186" s="5" t="s">
        <v>137</v>
      </c>
      <c r="C186" s="5" t="s">
        <v>138</v>
      </c>
      <c r="D186" s="5">
        <v>2</v>
      </c>
    </row>
    <row r="187" spans="2:4" x14ac:dyDescent="0.35">
      <c r="B187" s="5" t="s">
        <v>141</v>
      </c>
      <c r="C187" s="5" t="s">
        <v>142</v>
      </c>
      <c r="D187" s="5">
        <v>2</v>
      </c>
    </row>
    <row r="188" spans="2:4" x14ac:dyDescent="0.35">
      <c r="B188" s="5" t="s">
        <v>147</v>
      </c>
      <c r="C188" s="5" t="s">
        <v>148</v>
      </c>
      <c r="D188" s="5">
        <v>2</v>
      </c>
    </row>
    <row r="189" spans="2:4" x14ac:dyDescent="0.35">
      <c r="B189" s="5" t="s">
        <v>167</v>
      </c>
      <c r="C189" s="5" t="s">
        <v>168</v>
      </c>
      <c r="D189" s="5">
        <v>2</v>
      </c>
    </row>
    <row r="190" spans="2:4" x14ac:dyDescent="0.35">
      <c r="B190" s="5" t="s">
        <v>169</v>
      </c>
      <c r="C190" s="5" t="s">
        <v>170</v>
      </c>
      <c r="D190" s="5">
        <v>2</v>
      </c>
    </row>
    <row r="191" spans="2:4" x14ac:dyDescent="0.35">
      <c r="B191" s="5" t="s">
        <v>173</v>
      </c>
      <c r="C191" s="5" t="s">
        <v>174</v>
      </c>
      <c r="D191" s="5">
        <v>2</v>
      </c>
    </row>
    <row r="192" spans="2:4" x14ac:dyDescent="0.35">
      <c r="B192" s="5" t="s">
        <v>177</v>
      </c>
      <c r="C192" s="5" t="s">
        <v>178</v>
      </c>
      <c r="D192" s="5">
        <v>2</v>
      </c>
    </row>
    <row r="193" spans="2:4" x14ac:dyDescent="0.35">
      <c r="B193" s="5" t="s">
        <v>223</v>
      </c>
      <c r="C193" s="5" t="s">
        <v>224</v>
      </c>
      <c r="D193" s="5">
        <v>2</v>
      </c>
    </row>
    <row r="194" spans="2:4" x14ac:dyDescent="0.35">
      <c r="B194" s="5" t="s">
        <v>231</v>
      </c>
      <c r="C194" s="5" t="s">
        <v>232</v>
      </c>
      <c r="D194" s="5">
        <v>2</v>
      </c>
    </row>
    <row r="195" spans="2:4" x14ac:dyDescent="0.35">
      <c r="B195" s="5" t="s">
        <v>285</v>
      </c>
      <c r="C195" s="5" t="s">
        <v>286</v>
      </c>
      <c r="D195" s="5">
        <v>2</v>
      </c>
    </row>
    <row r="196" spans="2:4" x14ac:dyDescent="0.35">
      <c r="B196" s="5" t="s">
        <v>301</v>
      </c>
      <c r="C196" s="5" t="s">
        <v>302</v>
      </c>
      <c r="D196" s="5">
        <v>2</v>
      </c>
    </row>
    <row r="197" spans="2:4" x14ac:dyDescent="0.35">
      <c r="B197" s="5" t="s">
        <v>407</v>
      </c>
      <c r="C197" s="5" t="s">
        <v>408</v>
      </c>
      <c r="D197" s="5">
        <v>2</v>
      </c>
    </row>
    <row r="198" spans="2:4" x14ac:dyDescent="0.35">
      <c r="B198" s="5" t="s">
        <v>443</v>
      </c>
      <c r="C198" s="5" t="s">
        <v>444</v>
      </c>
      <c r="D198" s="5">
        <v>2</v>
      </c>
    </row>
    <row r="199" spans="2:4" x14ac:dyDescent="0.35">
      <c r="B199" s="5" t="s">
        <v>477</v>
      </c>
      <c r="C199" s="5" t="s">
        <v>478</v>
      </c>
      <c r="D199" s="5">
        <v>2</v>
      </c>
    </row>
    <row r="200" spans="2:4" x14ac:dyDescent="0.35">
      <c r="B200" s="5" t="s">
        <v>19</v>
      </c>
      <c r="C200" s="5" t="s">
        <v>20</v>
      </c>
      <c r="D200" s="5">
        <v>1</v>
      </c>
    </row>
    <row r="201" spans="2:4" x14ac:dyDescent="0.35">
      <c r="B201" s="5" t="s">
        <v>35</v>
      </c>
      <c r="C201" s="5" t="s">
        <v>36</v>
      </c>
      <c r="D201" s="5">
        <v>1</v>
      </c>
    </row>
    <row r="202" spans="2:4" x14ac:dyDescent="0.35">
      <c r="B202" s="5" t="s">
        <v>39</v>
      </c>
      <c r="C202" s="5" t="s">
        <v>40</v>
      </c>
      <c r="D202" s="5">
        <v>1</v>
      </c>
    </row>
    <row r="203" spans="2:4" x14ac:dyDescent="0.35">
      <c r="B203" s="5" t="s">
        <v>41</v>
      </c>
      <c r="C203" s="5" t="s">
        <v>42</v>
      </c>
      <c r="D203" s="5">
        <v>1</v>
      </c>
    </row>
    <row r="204" spans="2:4" x14ac:dyDescent="0.35">
      <c r="B204" s="5" t="s">
        <v>47</v>
      </c>
      <c r="C204" s="5" t="s">
        <v>48</v>
      </c>
      <c r="D204" s="5">
        <v>1</v>
      </c>
    </row>
    <row r="205" spans="2:4" x14ac:dyDescent="0.35">
      <c r="B205" s="5" t="s">
        <v>61</v>
      </c>
      <c r="C205" s="5" t="s">
        <v>62</v>
      </c>
      <c r="D205" s="5">
        <v>1</v>
      </c>
    </row>
    <row r="206" spans="2:4" x14ac:dyDescent="0.35">
      <c r="B206" s="5" t="s">
        <v>65</v>
      </c>
      <c r="C206" s="5" t="s">
        <v>66</v>
      </c>
      <c r="D206" s="5">
        <v>1</v>
      </c>
    </row>
    <row r="207" spans="2:4" x14ac:dyDescent="0.35">
      <c r="B207" s="5" t="s">
        <v>69</v>
      </c>
      <c r="C207" s="5" t="s">
        <v>70</v>
      </c>
      <c r="D207" s="5">
        <v>1</v>
      </c>
    </row>
    <row r="208" spans="2:4" x14ac:dyDescent="0.35">
      <c r="B208" s="5" t="s">
        <v>71</v>
      </c>
      <c r="C208" s="5" t="s">
        <v>72</v>
      </c>
      <c r="D208" s="5">
        <v>1</v>
      </c>
    </row>
    <row r="209" spans="2:4" x14ac:dyDescent="0.35">
      <c r="B209" s="5" t="s">
        <v>93</v>
      </c>
      <c r="C209" s="5" t="s">
        <v>94</v>
      </c>
      <c r="D209" s="5">
        <v>1</v>
      </c>
    </row>
    <row r="210" spans="2:4" x14ac:dyDescent="0.35">
      <c r="B210" s="5" t="s">
        <v>109</v>
      </c>
      <c r="C210" s="5" t="s">
        <v>110</v>
      </c>
      <c r="D210" s="5">
        <v>1</v>
      </c>
    </row>
    <row r="211" spans="2:4" x14ac:dyDescent="0.35">
      <c r="B211" s="5" t="s">
        <v>123</v>
      </c>
      <c r="C211" s="5" t="s">
        <v>124</v>
      </c>
      <c r="D211" s="5">
        <v>1</v>
      </c>
    </row>
    <row r="212" spans="2:4" x14ac:dyDescent="0.35">
      <c r="B212" s="5" t="s">
        <v>127</v>
      </c>
      <c r="C212" s="5" t="s">
        <v>128</v>
      </c>
      <c r="D212" s="5">
        <v>1</v>
      </c>
    </row>
    <row r="213" spans="2:4" x14ac:dyDescent="0.35">
      <c r="B213" s="5" t="s">
        <v>151</v>
      </c>
      <c r="C213" s="5" t="s">
        <v>152</v>
      </c>
      <c r="D213" s="5">
        <v>1</v>
      </c>
    </row>
    <row r="214" spans="2:4" x14ac:dyDescent="0.35">
      <c r="B214" s="5" t="s">
        <v>153</v>
      </c>
      <c r="C214" s="5" t="s">
        <v>154</v>
      </c>
      <c r="D214" s="5">
        <v>1</v>
      </c>
    </row>
    <row r="215" spans="2:4" x14ac:dyDescent="0.35">
      <c r="B215" s="5" t="s">
        <v>181</v>
      </c>
      <c r="C215" s="5" t="s">
        <v>182</v>
      </c>
      <c r="D215" s="5">
        <v>1</v>
      </c>
    </row>
    <row r="216" spans="2:4" x14ac:dyDescent="0.35">
      <c r="B216" s="5" t="s">
        <v>207</v>
      </c>
      <c r="C216" s="5" t="s">
        <v>208</v>
      </c>
      <c r="D216" s="5">
        <v>1</v>
      </c>
    </row>
    <row r="217" spans="2:4" x14ac:dyDescent="0.35">
      <c r="B217" s="5" t="s">
        <v>211</v>
      </c>
      <c r="C217" s="5" t="s">
        <v>212</v>
      </c>
      <c r="D217" s="5">
        <v>1</v>
      </c>
    </row>
    <row r="218" spans="2:4" x14ac:dyDescent="0.35">
      <c r="B218" s="5" t="s">
        <v>235</v>
      </c>
      <c r="C218" s="5" t="s">
        <v>236</v>
      </c>
      <c r="D218" s="5">
        <v>1</v>
      </c>
    </row>
    <row r="219" spans="2:4" x14ac:dyDescent="0.35">
      <c r="B219" s="5" t="s">
        <v>239</v>
      </c>
      <c r="C219" s="5" t="s">
        <v>240</v>
      </c>
      <c r="D219" s="5">
        <v>1</v>
      </c>
    </row>
    <row r="220" spans="2:4" x14ac:dyDescent="0.35">
      <c r="B220" s="5" t="s">
        <v>315</v>
      </c>
      <c r="C220" s="5" t="s">
        <v>316</v>
      </c>
      <c r="D220" s="5">
        <v>1</v>
      </c>
    </row>
    <row r="221" spans="2:4" x14ac:dyDescent="0.35">
      <c r="B221" s="5" t="s">
        <v>365</v>
      </c>
      <c r="C221" s="5" t="s">
        <v>366</v>
      </c>
      <c r="D221" s="5">
        <v>1</v>
      </c>
    </row>
    <row r="222" spans="2:4" x14ac:dyDescent="0.35">
      <c r="B222" s="5" t="s">
        <v>369</v>
      </c>
      <c r="C222" s="5" t="s">
        <v>370</v>
      </c>
      <c r="D222" s="5">
        <v>1</v>
      </c>
    </row>
    <row r="223" spans="2:4" x14ac:dyDescent="0.35">
      <c r="B223" s="5" t="s">
        <v>373</v>
      </c>
      <c r="C223" s="5" t="s">
        <v>374</v>
      </c>
      <c r="D223" s="5">
        <v>1</v>
      </c>
    </row>
    <row r="224" spans="2:4" x14ac:dyDescent="0.35">
      <c r="B224" s="5" t="s">
        <v>385</v>
      </c>
      <c r="C224" s="5" t="s">
        <v>386</v>
      </c>
      <c r="D224" s="5">
        <v>1</v>
      </c>
    </row>
    <row r="225" spans="2:4" x14ac:dyDescent="0.35">
      <c r="B225" s="5" t="s">
        <v>437</v>
      </c>
      <c r="C225" s="5" t="s">
        <v>438</v>
      </c>
      <c r="D225" s="5">
        <v>1</v>
      </c>
    </row>
    <row r="226" spans="2:4" x14ac:dyDescent="0.35">
      <c r="B226" s="5" t="s">
        <v>25</v>
      </c>
      <c r="C226" s="5" t="s">
        <v>26</v>
      </c>
      <c r="D226" s="5">
        <v>0</v>
      </c>
    </row>
    <row r="227" spans="2:4" x14ac:dyDescent="0.35">
      <c r="B227" s="5" t="s">
        <v>95</v>
      </c>
      <c r="C227" s="5" t="s">
        <v>96</v>
      </c>
      <c r="D227" s="5">
        <v>0</v>
      </c>
    </row>
    <row r="228" spans="2:4" x14ac:dyDescent="0.35">
      <c r="B228" s="5" t="s">
        <v>97</v>
      </c>
      <c r="C228" s="5" t="s">
        <v>98</v>
      </c>
      <c r="D228" s="5">
        <v>0</v>
      </c>
    </row>
    <row r="229" spans="2:4" x14ac:dyDescent="0.35">
      <c r="B229" s="5" t="s">
        <v>99</v>
      </c>
      <c r="C229" s="5" t="s">
        <v>100</v>
      </c>
      <c r="D229" s="5">
        <v>0</v>
      </c>
    </row>
    <row r="230" spans="2:4" x14ac:dyDescent="0.35">
      <c r="B230" s="5" t="s">
        <v>145</v>
      </c>
      <c r="C230" s="5" t="s">
        <v>146</v>
      </c>
      <c r="D230" s="5">
        <v>0</v>
      </c>
    </row>
    <row r="231" spans="2:4" x14ac:dyDescent="0.35">
      <c r="B231" s="5" t="s">
        <v>237</v>
      </c>
      <c r="C231" s="5" t="s">
        <v>238</v>
      </c>
      <c r="D231" s="5">
        <v>0</v>
      </c>
    </row>
    <row r="232" spans="2:4" x14ac:dyDescent="0.35">
      <c r="B232" s="5" t="s">
        <v>269</v>
      </c>
      <c r="C232" s="5" t="s">
        <v>270</v>
      </c>
      <c r="D232" s="5">
        <v>0</v>
      </c>
    </row>
    <row r="233" spans="2:4" x14ac:dyDescent="0.35">
      <c r="B233" s="5" t="s">
        <v>289</v>
      </c>
      <c r="C233" s="5" t="s">
        <v>290</v>
      </c>
      <c r="D233" s="5">
        <v>0</v>
      </c>
    </row>
    <row r="234" spans="2:4" x14ac:dyDescent="0.35">
      <c r="B234" s="5" t="s">
        <v>293</v>
      </c>
      <c r="C234" s="5" t="s">
        <v>294</v>
      </c>
      <c r="D234" s="5">
        <v>0</v>
      </c>
    </row>
    <row r="235" spans="2:4" x14ac:dyDescent="0.35">
      <c r="B235" s="5" t="s">
        <v>355</v>
      </c>
      <c r="C235" s="5" t="s">
        <v>356</v>
      </c>
      <c r="D235" s="5">
        <v>0</v>
      </c>
    </row>
    <row r="236" spans="2:4" x14ac:dyDescent="0.35">
      <c r="B236" s="5" t="s">
        <v>391</v>
      </c>
      <c r="C236" s="5" t="s">
        <v>392</v>
      </c>
      <c r="D236" s="5">
        <v>0</v>
      </c>
    </row>
  </sheetData>
  <autoFilter ref="B1:D236">
    <sortState ref="B2:D237">
      <sortCondition descending="1" ref="D1:D237"/>
    </sortState>
  </autoFilter>
  <pageMargins left="0.7" right="0.7" top="0.75" bottom="0.75" header="0.3" footer="0.3"/>
  <pageSetup paperSize="9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>Arbetsförmedlingen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Eklöf</dc:creator>
  <cp:lastModifiedBy>Mattias Bengtsson Byström</cp:lastModifiedBy>
  <dcterms:created xsi:type="dcterms:W3CDTF">2019-02-06T11:50:12Z</dcterms:created>
  <dcterms:modified xsi:type="dcterms:W3CDTF">2019-02-15T14:03:24Z</dcterms:modified>
</cp:coreProperties>
</file>