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4.xml" ContentType="application/vnd.openxmlformats-officedocument.themeOverrid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drawings/drawing3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drawings/drawing4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drawings/drawing4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28.xml" ContentType="application/vnd.openxmlformats-officedocument.themeOverride+xml"/>
  <Override PartName="/xl/drawings/drawing4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29.xml" ContentType="application/vnd.openxmlformats-officedocument.themeOverride+xml"/>
  <Override PartName="/xl/drawings/drawing4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3970" windowHeight="9060" tabRatio="967"/>
  </bookViews>
  <sheets>
    <sheet name="Global BNP" sheetId="80" r:id="rId1"/>
    <sheet name="Inköpschefsindex USA" sheetId="81" r:id="rId2"/>
    <sheet name="Indikator Euroområdet" sheetId="82" r:id="rId3"/>
    <sheet name="Arbetslöshet Euroomr. 15-74 år" sheetId="83" r:id="rId4"/>
    <sheet name="BNP Sverige" sheetId="85" r:id="rId5"/>
    <sheet name="AF Efterfrågeindikator" sheetId="86" r:id="rId6"/>
    <sheet name="AF Utöka personalstyrkan" sheetId="87" r:id="rId7"/>
    <sheet name="AF Kapacitetsutnyttjande" sheetId="88" r:id="rId8"/>
    <sheet name="KPI" sheetId="89" r:id="rId9"/>
    <sheet name="AF prognos antal sysselsatta" sheetId="50" r:id="rId10"/>
    <sheet name="Syssels. in- utrikes född" sheetId="13" r:id="rId11"/>
    <sheet name="Syssels. in- utrikes född &amp; kön" sheetId="59" r:id="rId12"/>
    <sheet name="Syss. &amp; arbl. 25-64 år förg utb" sheetId="110" r:id="rId13"/>
    <sheet name="AF Brist på AK (privata ag) " sheetId="11" r:id="rId14"/>
    <sheet name="AF Brist på AK (offentliga ag) " sheetId="12" r:id="rId15"/>
    <sheet name="AF Brist på AK per näringsgren" sheetId="97" r:id="rId16"/>
    <sheet name="Industriproduktion &amp; ordering. " sheetId="92" r:id="rId17"/>
    <sheet name=" AF Efterfrågeind. industrin" sheetId="93" r:id="rId18"/>
    <sheet name="AF Efterfrågeind. byggverksam." sheetId="94" r:id="rId19"/>
    <sheet name="AF Efterfrågeind. privata tj." sheetId="95" r:id="rId20"/>
    <sheet name="AF Brist på AK off. huvudmän" sheetId="96" r:id="rId21"/>
    <sheet name="Konsekv. brist off. huvudmän" sheetId="104" r:id="rId22"/>
    <sheet name="Befolkningsprognos (SCB)" sheetId="76" r:id="rId23"/>
    <sheet name="Arbetskraft in- utrikes född" sheetId="75" r:id="rId24"/>
    <sheet name="AF prognos arbetskraft" sheetId="77" r:id="rId25"/>
    <sheet name="AF prognos arbetslöshet" sheetId="25" r:id="rId26"/>
    <sheet name="Arbetslöshet föd. reg. &amp; utb.  " sheetId="105" r:id="rId27"/>
    <sheet name="Arbetslösa &amp; andel långtidsarbl" sheetId="106" r:id="rId28"/>
    <sheet name="AF prognos inskrivna arbetslösa" sheetId="29" r:id="rId29"/>
    <sheet name="Insk. arbl. utan grundskola" sheetId="68" r:id="rId30"/>
    <sheet name="Insk. arbl. 12 månader +" sheetId="107" r:id="rId31"/>
    <sheet name="AF prognos insk. arbl. utsatta" sheetId="108" r:id="rId32"/>
    <sheet name="Fördjupningsruta 1" sheetId="101" r:id="rId33"/>
    <sheet name="SSYK" sheetId="116" r:id="rId34"/>
    <sheet name="Fördjupningsruta 2" sheetId="111" r:id="rId35"/>
    <sheet name="Näringslivet" sheetId="115" r:id="rId36"/>
    <sheet name="Privata Tjänster" sheetId="113" r:id="rId37"/>
    <sheet name="Offentliga verk. per huvudman" sheetId="114" r:id="rId38"/>
  </sheets>
  <definedNames>
    <definedName name="_Toc301780402" localSheetId="17">#REF!</definedName>
    <definedName name="_Toc301780402" localSheetId="20">#REF!</definedName>
    <definedName name="_Toc301780402" localSheetId="15">#REF!</definedName>
    <definedName name="_Toc301780402" localSheetId="18">#REF!</definedName>
    <definedName name="_Toc301780402" localSheetId="19">#REF!</definedName>
    <definedName name="_Toc301780402" localSheetId="9">#REF!</definedName>
    <definedName name="_Toc301780402" localSheetId="31">#REF!</definedName>
    <definedName name="_Toc301780402" localSheetId="2">#REF!</definedName>
    <definedName name="_Toc301780402" localSheetId="16">#REF!</definedName>
    <definedName name="_Toc301780402" localSheetId="35">#REF!</definedName>
    <definedName name="_Toc301780402" localSheetId="37">#REF!</definedName>
    <definedName name="_Toc301780402" localSheetId="36">#REF!</definedName>
    <definedName name="_Toc301780402">#REF!</definedName>
    <definedName name="_Toc301781047" localSheetId="31">'AF prognos insk. arbl. utsatta'!#REF!</definedName>
    <definedName name="_Toc301781049" localSheetId="17">#REF!</definedName>
    <definedName name="_Toc301781049" localSheetId="20">#REF!</definedName>
    <definedName name="_Toc301781049" localSheetId="15">#REF!</definedName>
    <definedName name="_Toc301781049" localSheetId="18">#REF!</definedName>
    <definedName name="_Toc301781049" localSheetId="19">#REF!</definedName>
    <definedName name="_Toc301781049" localSheetId="9">#REF!</definedName>
    <definedName name="_Toc301781049" localSheetId="31">#REF!</definedName>
    <definedName name="_Toc301781049" localSheetId="2">#REF!</definedName>
    <definedName name="_Toc301781049" localSheetId="16">#REF!</definedName>
    <definedName name="_Toc301781049" localSheetId="35">#REF!</definedName>
    <definedName name="_Toc301781049" localSheetId="37">#REF!</definedName>
    <definedName name="_Toc301781049" localSheetId="36">#REF!</definedName>
    <definedName name="_Toc301781049">#REF!</definedName>
  </definedNames>
  <calcPr calcId="162913"/>
</workbook>
</file>

<file path=xl/calcChain.xml><?xml version="1.0" encoding="utf-8"?>
<calcChain xmlns="http://schemas.openxmlformats.org/spreadsheetml/2006/main">
  <c r="A15" i="107" l="1"/>
  <c r="A16" i="107"/>
  <c r="A17" i="107"/>
  <c r="A18" i="107"/>
  <c r="A30" i="107" s="1"/>
  <c r="A42" i="107" s="1"/>
  <c r="A54" i="107" s="1"/>
  <c r="A66" i="107" s="1"/>
  <c r="A78" i="107" s="1"/>
  <c r="A90" i="107" s="1"/>
  <c r="A102" i="107" s="1"/>
  <c r="A114" i="107" s="1"/>
  <c r="A126" i="107" s="1"/>
  <c r="A138" i="107" s="1"/>
  <c r="A19" i="107"/>
  <c r="A20" i="107"/>
  <c r="A21" i="107"/>
  <c r="A22" i="107"/>
  <c r="A34" i="107" s="1"/>
  <c r="A46" i="107" s="1"/>
  <c r="A58" i="107" s="1"/>
  <c r="A70" i="107" s="1"/>
  <c r="A82" i="107" s="1"/>
  <c r="A94" i="107" s="1"/>
  <c r="A106" i="107" s="1"/>
  <c r="A118" i="107" s="1"/>
  <c r="A130" i="107" s="1"/>
  <c r="A142" i="107" s="1"/>
  <c r="A23" i="107"/>
  <c r="A24" i="107"/>
  <c r="A25" i="107"/>
  <c r="A27" i="107"/>
  <c r="A39" i="107" s="1"/>
  <c r="A51" i="107" s="1"/>
  <c r="A63" i="107" s="1"/>
  <c r="A75" i="107" s="1"/>
  <c r="A87" i="107" s="1"/>
  <c r="A99" i="107" s="1"/>
  <c r="A111" i="107" s="1"/>
  <c r="A123" i="107" s="1"/>
  <c r="A135" i="107" s="1"/>
  <c r="A147" i="107" s="1"/>
  <c r="A28" i="107"/>
  <c r="A29" i="107"/>
  <c r="A31" i="107"/>
  <c r="A43" i="107" s="1"/>
  <c r="A55" i="107" s="1"/>
  <c r="A67" i="107" s="1"/>
  <c r="A79" i="107" s="1"/>
  <c r="A91" i="107" s="1"/>
  <c r="A103" i="107" s="1"/>
  <c r="A115" i="107" s="1"/>
  <c r="A127" i="107" s="1"/>
  <c r="A139" i="107" s="1"/>
  <c r="A32" i="107"/>
  <c r="A33" i="107"/>
  <c r="A35" i="107"/>
  <c r="A47" i="107" s="1"/>
  <c r="A59" i="107" s="1"/>
  <c r="A71" i="107" s="1"/>
  <c r="A83" i="107" s="1"/>
  <c r="A95" i="107" s="1"/>
  <c r="A107" i="107" s="1"/>
  <c r="A119" i="107" s="1"/>
  <c r="A131" i="107" s="1"/>
  <c r="A143" i="107" s="1"/>
  <c r="A36" i="107"/>
  <c r="A37" i="107"/>
  <c r="A40" i="107"/>
  <c r="A52" i="107" s="1"/>
  <c r="A64" i="107" s="1"/>
  <c r="A76" i="107" s="1"/>
  <c r="A88" i="107" s="1"/>
  <c r="A100" i="107" s="1"/>
  <c r="A112" i="107" s="1"/>
  <c r="A124" i="107" s="1"/>
  <c r="A136" i="107" s="1"/>
  <c r="A148" i="107" s="1"/>
  <c r="A41" i="107"/>
  <c r="A44" i="107"/>
  <c r="A56" i="107" s="1"/>
  <c r="A68" i="107" s="1"/>
  <c r="A80" i="107" s="1"/>
  <c r="A92" i="107" s="1"/>
  <c r="A104" i="107" s="1"/>
  <c r="A116" i="107" s="1"/>
  <c r="A128" i="107" s="1"/>
  <c r="A140" i="107" s="1"/>
  <c r="A45" i="107"/>
  <c r="A48" i="107"/>
  <c r="A60" i="107" s="1"/>
  <c r="A72" i="107" s="1"/>
  <c r="A84" i="107" s="1"/>
  <c r="A96" i="107" s="1"/>
  <c r="A108" i="107" s="1"/>
  <c r="A120" i="107" s="1"/>
  <c r="A132" i="107" s="1"/>
  <c r="A144" i="107" s="1"/>
  <c r="A49" i="107"/>
  <c r="A53" i="107"/>
  <c r="A65" i="107" s="1"/>
  <c r="A77" i="107" s="1"/>
  <c r="A89" i="107" s="1"/>
  <c r="A101" i="107" s="1"/>
  <c r="A113" i="107" s="1"/>
  <c r="A125" i="107" s="1"/>
  <c r="A137" i="107" s="1"/>
  <c r="A149" i="107" s="1"/>
  <c r="A57" i="107"/>
  <c r="A69" i="107" s="1"/>
  <c r="A81" i="107" s="1"/>
  <c r="A93" i="107" s="1"/>
  <c r="A105" i="107" s="1"/>
  <c r="A117" i="107" s="1"/>
  <c r="A129" i="107" s="1"/>
  <c r="A141" i="107" s="1"/>
  <c r="A61" i="107"/>
  <c r="A73" i="107" s="1"/>
  <c r="A85" i="107" s="1"/>
  <c r="A97" i="107" s="1"/>
  <c r="A109" i="107" s="1"/>
  <c r="A121" i="107" s="1"/>
  <c r="A133" i="107" s="1"/>
  <c r="A145" i="107" s="1"/>
  <c r="A8" i="106"/>
  <c r="A12" i="106" s="1"/>
  <c r="A16" i="106" s="1"/>
  <c r="A20" i="106" s="1"/>
  <c r="A24" i="106" s="1"/>
  <c r="A28" i="106" s="1"/>
  <c r="A32" i="106" s="1"/>
  <c r="A36" i="106" s="1"/>
  <c r="A40" i="106" s="1"/>
  <c r="A44" i="106" s="1"/>
  <c r="A48" i="106" s="1"/>
  <c r="A9" i="106"/>
  <c r="A13" i="106" s="1"/>
  <c r="A17" i="106" s="1"/>
  <c r="A21" i="106" s="1"/>
  <c r="A25" i="106" s="1"/>
  <c r="A29" i="106" s="1"/>
  <c r="A33" i="106" s="1"/>
  <c r="A37" i="106" s="1"/>
  <c r="A41" i="106" s="1"/>
  <c r="A45" i="106" s="1"/>
  <c r="A49" i="106" s="1"/>
  <c r="A10" i="106"/>
  <c r="A14" i="106" s="1"/>
  <c r="A18" i="106" s="1"/>
  <c r="A22" i="106" s="1"/>
  <c r="A26" i="106" s="1"/>
  <c r="A30" i="106" s="1"/>
  <c r="A34" i="106" s="1"/>
  <c r="A38" i="106" s="1"/>
  <c r="A42" i="106" s="1"/>
  <c r="A46" i="106" s="1"/>
  <c r="A50" i="106" s="1"/>
  <c r="A11" i="75" l="1"/>
  <c r="A12" i="75"/>
  <c r="A16" i="75" s="1"/>
  <c r="A20" i="75" s="1"/>
  <c r="A24" i="75" s="1"/>
  <c r="A28" i="75" s="1"/>
  <c r="A32" i="75" s="1"/>
  <c r="A36" i="75" s="1"/>
  <c r="A40" i="75" s="1"/>
  <c r="A44" i="75" s="1"/>
  <c r="A48" i="75" s="1"/>
  <c r="A13" i="75"/>
  <c r="A17" i="75" s="1"/>
  <c r="A21" i="75" s="1"/>
  <c r="A25" i="75" s="1"/>
  <c r="A29" i="75" s="1"/>
  <c r="A33" i="75" s="1"/>
  <c r="A37" i="75" s="1"/>
  <c r="A41" i="75" s="1"/>
  <c r="A45" i="75" s="1"/>
  <c r="A49" i="75" s="1"/>
  <c r="A15" i="75"/>
  <c r="A19" i="75" s="1"/>
  <c r="A23" i="75" s="1"/>
  <c r="A27" i="75" s="1"/>
  <c r="A31" i="75" s="1"/>
  <c r="A35" i="75" s="1"/>
  <c r="A39" i="75" s="1"/>
  <c r="A43" i="75" s="1"/>
  <c r="A47" i="75" s="1"/>
  <c r="A7" i="13"/>
  <c r="A11" i="13" s="1"/>
  <c r="A15" i="13" s="1"/>
  <c r="A19" i="13" s="1"/>
  <c r="A23" i="13" s="1"/>
  <c r="A27" i="13" s="1"/>
  <c r="A31" i="13" s="1"/>
  <c r="A35" i="13" s="1"/>
  <c r="A39" i="13" s="1"/>
  <c r="A43" i="13" s="1"/>
  <c r="A47" i="13" s="1"/>
  <c r="A8" i="13"/>
  <c r="A12" i="13" s="1"/>
  <c r="A16" i="13" s="1"/>
  <c r="A20" i="13" s="1"/>
  <c r="A24" i="13" s="1"/>
  <c r="A28" i="13" s="1"/>
  <c r="A32" i="13" s="1"/>
  <c r="A36" i="13" s="1"/>
  <c r="A40" i="13" s="1"/>
  <c r="A44" i="13" s="1"/>
  <c r="A48" i="13" s="1"/>
  <c r="A9" i="13"/>
  <c r="A13" i="13" s="1"/>
  <c r="A17" i="13" s="1"/>
  <c r="A21" i="13" s="1"/>
  <c r="A25" i="13" s="1"/>
  <c r="A29" i="13" s="1"/>
  <c r="A33" i="13" s="1"/>
  <c r="A37" i="13" s="1"/>
  <c r="A41" i="13" s="1"/>
  <c r="A45" i="13" s="1"/>
  <c r="A49" i="13" s="1"/>
  <c r="B5" i="114" l="1"/>
  <c r="C5" i="114"/>
  <c r="D14" i="108" l="1"/>
</calcChain>
</file>

<file path=xl/sharedStrings.xml><?xml version="1.0" encoding="utf-8"?>
<sst xmlns="http://schemas.openxmlformats.org/spreadsheetml/2006/main" count="1132" uniqueCount="145">
  <si>
    <t>Historiskt genomsnitt</t>
  </si>
  <si>
    <t>Andel arbetsgivare som anger brist</t>
  </si>
  <si>
    <t>H 16</t>
  </si>
  <si>
    <t>V 16</t>
  </si>
  <si>
    <t>H 15</t>
  </si>
  <si>
    <t>V 15</t>
  </si>
  <si>
    <t>H 14</t>
  </si>
  <si>
    <t>V 14</t>
  </si>
  <si>
    <t>H 13</t>
  </si>
  <si>
    <t>V 13</t>
  </si>
  <si>
    <t>H 12</t>
  </si>
  <si>
    <t>V 12</t>
  </si>
  <si>
    <t>H 11</t>
  </si>
  <si>
    <t>V 11</t>
  </si>
  <si>
    <t>H 10</t>
  </si>
  <si>
    <t>V 10</t>
  </si>
  <si>
    <t>H 09</t>
  </si>
  <si>
    <t>V 09</t>
  </si>
  <si>
    <t>H 08</t>
  </si>
  <si>
    <t>V 08</t>
  </si>
  <si>
    <t>H 07</t>
  </si>
  <si>
    <t>V 07</t>
  </si>
  <si>
    <t>H 06</t>
  </si>
  <si>
    <t>V 06</t>
  </si>
  <si>
    <t>H 05</t>
  </si>
  <si>
    <t>V 05</t>
  </si>
  <si>
    <t>Utrikes födda</t>
  </si>
  <si>
    <t>Utsatt ställning (höger)</t>
  </si>
  <si>
    <t>Övriga (höger)</t>
  </si>
  <si>
    <t>Andel utsatt ställning (vänster)</t>
  </si>
  <si>
    <t>Förgymnasial utbildning</t>
  </si>
  <si>
    <t>Gymnasial utbildning</t>
  </si>
  <si>
    <t>Totalt</t>
  </si>
  <si>
    <t>Inrikes född</t>
  </si>
  <si>
    <t>Född utanför Europa</t>
  </si>
  <si>
    <t>V 17</t>
  </si>
  <si>
    <t>H 17</t>
  </si>
  <si>
    <t>Född i Europa (utanför Sverige)</t>
  </si>
  <si>
    <t>Arbetslösa 16-64 år (vänster)</t>
  </si>
  <si>
    <t>Andel långtidsarbetslösa (höger)</t>
  </si>
  <si>
    <t>Inrikes födda</t>
  </si>
  <si>
    <t>BNP</t>
  </si>
  <si>
    <t>juli</t>
  </si>
  <si>
    <t>juni</t>
  </si>
  <si>
    <t>maj</t>
  </si>
  <si>
    <t>apr</t>
  </si>
  <si>
    <t>mar</t>
  </si>
  <si>
    <t>feb</t>
  </si>
  <si>
    <t>dec</t>
  </si>
  <si>
    <t>nov</t>
  </si>
  <si>
    <t>okt</t>
  </si>
  <si>
    <t>sep</t>
  </si>
  <si>
    <t>aug</t>
  </si>
  <si>
    <t>jul</t>
  </si>
  <si>
    <t>jun</t>
  </si>
  <si>
    <t>april</t>
  </si>
  <si>
    <t>mars</t>
  </si>
  <si>
    <t>Heldragen linje - skiljelinje mellan uppgång/nedgång</t>
  </si>
  <si>
    <t>Inköpschefsindex för tjänstesektorn</t>
  </si>
  <si>
    <t>Inköpschefsindex för industrin</t>
  </si>
  <si>
    <t>Period</t>
  </si>
  <si>
    <t>Economic Sentiment Surveys, DG ECFIN, Total, Balance, SA</t>
  </si>
  <si>
    <t>Italien</t>
  </si>
  <si>
    <t>Tyskland</t>
  </si>
  <si>
    <t>Frankrike</t>
  </si>
  <si>
    <t>Euroområdet</t>
  </si>
  <si>
    <t>Kvartalet innan</t>
  </si>
  <si>
    <t>Året innan</t>
  </si>
  <si>
    <t>Arbetsförmedlingens efterfrågeindikator</t>
  </si>
  <si>
    <t>0-5 procent</t>
  </si>
  <si>
    <t>sept</t>
  </si>
  <si>
    <t>KPIF</t>
  </si>
  <si>
    <t>KPI</t>
  </si>
  <si>
    <t>Privata tjänster</t>
  </si>
  <si>
    <t>Byggverksamhet</t>
  </si>
  <si>
    <t>Industri</t>
  </si>
  <si>
    <t>Jord- och skogsbruk</t>
  </si>
  <si>
    <t>Orderingång</t>
  </si>
  <si>
    <t>Industriproduktion</t>
  </si>
  <si>
    <t>Stat</t>
  </si>
  <si>
    <t>Landsting</t>
  </si>
  <si>
    <t>Kommun</t>
  </si>
  <si>
    <t>Sysselsättningsförändring % (höger)</t>
  </si>
  <si>
    <t>Sysselsättningsförändring antal (vänster)</t>
  </si>
  <si>
    <t>Sänkte kraven på yrkeserfarenhet</t>
  </si>
  <si>
    <t>Sänkte kraven på utbildning</t>
  </si>
  <si>
    <t>Landsting Summa</t>
  </si>
  <si>
    <t>Kommun Summa</t>
  </si>
  <si>
    <t>V 18</t>
  </si>
  <si>
    <t>Våren 2014</t>
  </si>
  <si>
    <t>Våren 2016</t>
  </si>
  <si>
    <t>Våren 2018</t>
  </si>
  <si>
    <t>dce</t>
  </si>
  <si>
    <t>Arbetskraft (vänster)</t>
  </si>
  <si>
    <t>Arbetskraftsdeltagande (höger)</t>
  </si>
  <si>
    <t>Sysselsättningsgrad* inrikes födda (hö)</t>
  </si>
  <si>
    <t>Sysselsättningsgrad* utrikes födda (hö)</t>
  </si>
  <si>
    <t>Förändring deltagande inrikes födda (vä)</t>
  </si>
  <si>
    <t>Förändring deltagande utrikes födda (vä)</t>
  </si>
  <si>
    <t>Arbetskraftsdelt.* inrikes födda  (hö)</t>
  </si>
  <si>
    <t>Arbetskraftsdelt.* utrikes födda (hö)</t>
  </si>
  <si>
    <t>Eftergymnasial utbildning (två år eller mer)</t>
  </si>
  <si>
    <t>Därav inskrivna arbetslösa som är födda utanför Europa</t>
  </si>
  <si>
    <t xml:space="preserve">Antal inskrivna arbetslösa 12 månader eller mer </t>
  </si>
  <si>
    <t>Arbetslöshet (höger)</t>
  </si>
  <si>
    <t>Sysselsättningsgrad (vänster)</t>
  </si>
  <si>
    <t>Inrikes födda kvinnor</t>
  </si>
  <si>
    <t>Utrikes födda kvinnor</t>
  </si>
  <si>
    <t>Inrikes födda män</t>
  </si>
  <si>
    <t>Utrikes födda män</t>
  </si>
  <si>
    <t>Sysselsättningsgrad, 2018 kv 1 (vänster)</t>
  </si>
  <si>
    <t>Förändring av sysselsättningsgrad (höger)</t>
  </si>
  <si>
    <t>Personliga och kulturella tjänster</t>
  </si>
  <si>
    <t>Finansiell verksamhet; företagstjänster</t>
  </si>
  <si>
    <t>Information; Kommunikation</t>
  </si>
  <si>
    <t>Hotell och restaurang</t>
  </si>
  <si>
    <t>Transport</t>
  </si>
  <si>
    <t>Handel</t>
  </si>
  <si>
    <t>Vård och omsorg</t>
  </si>
  <si>
    <t>Utbildning</t>
  </si>
  <si>
    <t>Offentlig förvaltning</t>
  </si>
  <si>
    <t>kvartal 2</t>
  </si>
  <si>
    <t>kvartal 3</t>
  </si>
  <si>
    <t>kvartal 4</t>
  </si>
  <si>
    <t>Nettotal</t>
  </si>
  <si>
    <t xml:space="preserve"> Sysselsättningsförändring** inrikes födda (vä)</t>
  </si>
  <si>
    <t>Sysselsättningsförändring** utrikes födda (vä)</t>
  </si>
  <si>
    <t>Bygg-verksamhet</t>
  </si>
  <si>
    <t>Arbetsförmedlingens efterfrågeindikator för industrin</t>
  </si>
  <si>
    <t>Arbetsförmedlingens efterfrågeindikator för byggverksamheten</t>
  </si>
  <si>
    <t>Arbetsförmedlingens efterfrågeindikator för privata tjänster</t>
  </si>
  <si>
    <t>Arbetslöshet 16-64 år, prognos 2018-2019</t>
  </si>
  <si>
    <t>Inskrivna arbetslösa 16-64 år, prognos 2018-2019</t>
  </si>
  <si>
    <t>Inskrivna arbetslösa 16-64 år som saknar grundskoleutbildning 2008-2018*</t>
  </si>
  <si>
    <t>*Avser genomsnitt för perioden januari-april respektive år</t>
  </si>
  <si>
    <t>Kvinnor</t>
  </si>
  <si>
    <t>Män</t>
  </si>
  <si>
    <t>SSYK 9</t>
  </si>
  <si>
    <t>SSYK 1</t>
  </si>
  <si>
    <t>Yrke okänt</t>
  </si>
  <si>
    <t>SSYK 4-8</t>
  </si>
  <si>
    <t>SSYK 2-3</t>
  </si>
  <si>
    <t>Befolkningen 25-64 år</t>
  </si>
  <si>
    <t>Arbetskraften 25-64 år</t>
  </si>
  <si>
    <t>Förvärvsarbetande 25-64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</si>
</sst>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r_-;\-* #,##0.00\ _k_r_-;_-* &quot;-&quot;??\ _k_r_-;_-@_-"/>
    <numFmt numFmtId="164" formatCode="0.0"/>
    <numFmt numFmtId="165" formatCode="0.00000"/>
    <numFmt numFmtId="166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rgb="FFFF0000"/>
      <name val="Cambria"/>
      <family val="2"/>
      <scheme val="maj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Georgia"/>
      <family val="1"/>
    </font>
    <font>
      <sz val="9"/>
      <name val="Georgia"/>
      <family val="1"/>
    </font>
    <font>
      <sz val="11"/>
      <color theme="1"/>
      <name val="Georgia"/>
      <family val="1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Calibri"/>
      <family val="2"/>
      <scheme val="minor"/>
    </font>
    <font>
      <sz val="10"/>
      <color rgb="FFFF0000"/>
      <name val="Georgia"/>
      <family val="1"/>
    </font>
    <font>
      <b/>
      <sz val="11"/>
      <color theme="1"/>
      <name val="Cambria"/>
      <family val="1"/>
      <scheme val="major"/>
    </font>
    <font>
      <sz val="11"/>
      <name val="Cambria"/>
      <family val="2"/>
      <scheme val="major"/>
    </font>
    <font>
      <sz val="10"/>
      <color theme="1"/>
      <name val="Cambria"/>
      <family val="2"/>
      <scheme val="major"/>
    </font>
    <font>
      <sz val="11"/>
      <name val="Georgia"/>
      <family val="1"/>
    </font>
    <font>
      <sz val="10"/>
      <color rgb="FF000000"/>
      <name val="Georgia"/>
      <family val="1"/>
    </font>
    <font>
      <b/>
      <sz val="10"/>
      <name val="Georgia"/>
      <family val="1"/>
    </font>
    <font>
      <b/>
      <sz val="11"/>
      <color theme="1"/>
      <name val="Cambria"/>
      <family val="2"/>
      <scheme val="major"/>
    </font>
    <font>
      <sz val="9"/>
      <color theme="1"/>
      <name val="Cambria"/>
      <family val="2"/>
      <scheme val="major"/>
    </font>
    <font>
      <i/>
      <sz val="8"/>
      <color theme="1"/>
      <name val="Georgia"/>
      <family val="1"/>
    </font>
    <font>
      <b/>
      <sz val="11"/>
      <color theme="1"/>
      <name val="Georgia"/>
      <family val="1"/>
    </font>
    <font>
      <i/>
      <sz val="11"/>
      <color theme="1"/>
      <name val="Cambria"/>
      <family val="1"/>
      <scheme val="major"/>
    </font>
    <font>
      <i/>
      <sz val="10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Border="0" applyAlignment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2"/>
    <xf numFmtId="0" fontId="3" fillId="0" borderId="0" xfId="2" applyFont="1"/>
    <xf numFmtId="0" fontId="1" fillId="0" borderId="0" xfId="1" applyFill="1"/>
    <xf numFmtId="164" fontId="1" fillId="0" borderId="0" xfId="1" applyNumberFormat="1"/>
    <xf numFmtId="0" fontId="2" fillId="0" borderId="0" xfId="3" applyFill="1"/>
    <xf numFmtId="0" fontId="2" fillId="0" borderId="0" xfId="3"/>
    <xf numFmtId="0" fontId="1" fillId="0" borderId="0" xfId="4"/>
    <xf numFmtId="3" fontId="2" fillId="0" borderId="0" xfId="3" applyNumberFormat="1" applyFill="1"/>
    <xf numFmtId="1" fontId="2" fillId="0" borderId="0" xfId="3" applyNumberFormat="1" applyFill="1"/>
    <xf numFmtId="0" fontId="5" fillId="0" borderId="0" xfId="9"/>
    <xf numFmtId="0" fontId="5" fillId="0" borderId="0" xfId="9" applyFill="1"/>
    <xf numFmtId="0" fontId="5" fillId="0" borderId="0" xfId="9" applyFont="1"/>
    <xf numFmtId="0" fontId="6" fillId="0" borderId="0" xfId="9" applyFont="1"/>
    <xf numFmtId="0" fontId="7" fillId="0" borderId="0" xfId="9" applyFont="1" applyFill="1" applyAlignment="1">
      <alignment vertical="top" wrapText="1"/>
    </xf>
    <xf numFmtId="0" fontId="6" fillId="0" borderId="0" xfId="9" applyFont="1" applyFill="1"/>
    <xf numFmtId="0" fontId="6" fillId="0" borderId="0" xfId="9" applyFont="1" applyAlignment="1">
      <alignment horizontal="left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1" applyFont="1"/>
    <xf numFmtId="0" fontId="8" fillId="0" borderId="0" xfId="1" applyFont="1"/>
    <xf numFmtId="1" fontId="9" fillId="0" borderId="0" xfId="1" applyNumberFormat="1" applyFont="1"/>
    <xf numFmtId="164" fontId="9" fillId="0" borderId="0" xfId="1" applyNumberFormat="1" applyFont="1"/>
    <xf numFmtId="164" fontId="8" fillId="0" borderId="0" xfId="1" applyNumberFormat="1" applyFont="1"/>
    <xf numFmtId="0" fontId="9" fillId="0" borderId="0" xfId="1" applyFont="1" applyFill="1"/>
    <xf numFmtId="0" fontId="8" fillId="0" borderId="0" xfId="1" applyFont="1" applyFill="1"/>
    <xf numFmtId="0" fontId="8" fillId="0" borderId="0" xfId="2" applyFont="1"/>
    <xf numFmtId="0" fontId="9" fillId="0" borderId="0" xfId="0" applyFont="1" applyAlignment="1">
      <alignment horizontal="center"/>
    </xf>
    <xf numFmtId="0" fontId="9" fillId="0" borderId="0" xfId="3" applyFont="1" applyFill="1"/>
    <xf numFmtId="0" fontId="9" fillId="0" borderId="0" xfId="3" applyNumberFormat="1" applyFont="1" applyFill="1" applyAlignment="1">
      <alignment horizontal="right"/>
    </xf>
    <xf numFmtId="0" fontId="9" fillId="0" borderId="0" xfId="3" applyFont="1"/>
    <xf numFmtId="0" fontId="8" fillId="0" borderId="0" xfId="4" applyFont="1" applyFill="1" applyBorder="1"/>
    <xf numFmtId="0" fontId="8" fillId="0" borderId="0" xfId="4" applyFont="1" applyFill="1"/>
    <xf numFmtId="0" fontId="8" fillId="0" borderId="0" xfId="4" applyFont="1"/>
    <xf numFmtId="164" fontId="8" fillId="0" borderId="0" xfId="4" applyNumberFormat="1" applyFont="1" applyFill="1" applyBorder="1"/>
    <xf numFmtId="164" fontId="8" fillId="0" borderId="0" xfId="4" applyNumberFormat="1" applyFont="1" applyFill="1"/>
    <xf numFmtId="0" fontId="8" fillId="0" borderId="0" xfId="3" applyFont="1" applyFill="1"/>
    <xf numFmtId="0" fontId="8" fillId="0" borderId="0" xfId="3" applyFont="1"/>
    <xf numFmtId="1" fontId="6" fillId="0" borderId="0" xfId="9" applyNumberFormat="1" applyFont="1"/>
    <xf numFmtId="0" fontId="9" fillId="0" borderId="0" xfId="9" applyFont="1"/>
    <xf numFmtId="3" fontId="6" fillId="0" borderId="0" xfId="9" applyNumberFormat="1" applyFont="1"/>
    <xf numFmtId="0" fontId="6" fillId="0" borderId="0" xfId="9" applyFont="1" applyBorder="1" applyAlignment="1">
      <alignment horizontal="left"/>
    </xf>
    <xf numFmtId="0" fontId="6" fillId="0" borderId="2" xfId="9" applyFont="1" applyBorder="1"/>
    <xf numFmtId="0" fontId="6" fillId="0" borderId="2" xfId="9" applyFont="1" applyBorder="1" applyAlignment="1">
      <alignment horizontal="left"/>
    </xf>
    <xf numFmtId="0" fontId="6" fillId="0" borderId="0" xfId="9" applyFont="1" applyBorder="1"/>
    <xf numFmtId="17" fontId="6" fillId="0" borderId="2" xfId="9" quotePrefix="1" applyNumberFormat="1" applyFont="1" applyBorder="1"/>
    <xf numFmtId="1" fontId="6" fillId="0" borderId="2" xfId="9" quotePrefix="1" applyNumberFormat="1" applyFont="1" applyBorder="1" applyAlignment="1">
      <alignment horizontal="left"/>
    </xf>
    <xf numFmtId="0" fontId="9" fillId="0" borderId="0" xfId="9" quotePrefix="1" applyFont="1"/>
    <xf numFmtId="0" fontId="9" fillId="0" borderId="0" xfId="9" applyFont="1" applyAlignment="1">
      <alignment horizontal="left"/>
    </xf>
    <xf numFmtId="0" fontId="9" fillId="0" borderId="0" xfId="2" applyFont="1"/>
    <xf numFmtId="0" fontId="11" fillId="0" borderId="0" xfId="0" applyFont="1"/>
    <xf numFmtId="0" fontId="12" fillId="0" borderId="0" xfId="1" applyFont="1"/>
    <xf numFmtId="1" fontId="5" fillId="0" borderId="0" xfId="9" applyNumberFormat="1"/>
    <xf numFmtId="164" fontId="8" fillId="0" borderId="0" xfId="4" applyNumberFormat="1" applyFont="1"/>
    <xf numFmtId="1" fontId="1" fillId="0" borderId="0" xfId="1" applyNumberFormat="1"/>
    <xf numFmtId="0" fontId="1" fillId="0" borderId="0" xfId="2" applyFill="1"/>
    <xf numFmtId="0" fontId="13" fillId="0" borderId="0" xfId="2" applyFont="1" applyFill="1"/>
    <xf numFmtId="0" fontId="15" fillId="0" borderId="0" xfId="1" applyFont="1"/>
    <xf numFmtId="165" fontId="15" fillId="0" borderId="0" xfId="1" applyNumberFormat="1" applyFont="1"/>
    <xf numFmtId="1" fontId="15" fillId="0" borderId="0" xfId="1" applyNumberFormat="1" applyFont="1"/>
    <xf numFmtId="0" fontId="14" fillId="0" borderId="0" xfId="1" applyFont="1" applyFill="1"/>
    <xf numFmtId="0" fontId="13" fillId="0" borderId="0" xfId="1" applyFont="1" applyFill="1"/>
    <xf numFmtId="0" fontId="10" fillId="0" borderId="0" xfId="0" applyFont="1" applyAlignment="1">
      <alignment wrapText="1"/>
    </xf>
    <xf numFmtId="0" fontId="9" fillId="0" borderId="0" xfId="0" applyFont="1" applyBorder="1"/>
    <xf numFmtId="0" fontId="9" fillId="0" borderId="0" xfId="1" applyNumberFormat="1" applyFont="1"/>
    <xf numFmtId="164" fontId="9" fillId="0" borderId="0" xfId="0" applyNumberFormat="1" applyFont="1" applyAlignment="1">
      <alignment horizontal="center"/>
    </xf>
    <xf numFmtId="0" fontId="9" fillId="0" borderId="0" xfId="0" applyFont="1" applyFill="1" applyBorder="1"/>
    <xf numFmtId="0" fontId="9" fillId="0" borderId="1" xfId="0" applyFont="1" applyBorder="1"/>
    <xf numFmtId="1" fontId="9" fillId="0" borderId="0" xfId="0" applyNumberFormat="1" applyFont="1" applyAlignment="1">
      <alignment horizontal="center"/>
    </xf>
    <xf numFmtId="0" fontId="1" fillId="0" borderId="0" xfId="1" applyAlignment="1">
      <alignment wrapText="1"/>
    </xf>
    <xf numFmtId="1" fontId="0" fillId="0" borderId="0" xfId="0" applyNumberFormat="1"/>
    <xf numFmtId="0" fontId="19" fillId="0" borderId="0" xfId="1" applyFont="1"/>
    <xf numFmtId="0" fontId="1" fillId="0" borderId="0" xfId="1" applyAlignment="1">
      <alignment horizontal="center"/>
    </xf>
    <xf numFmtId="0" fontId="20" fillId="0" borderId="0" xfId="1" applyFont="1" applyAlignment="1">
      <alignment horizontal="center"/>
    </xf>
    <xf numFmtId="9" fontId="0" fillId="0" borderId="0" xfId="13" applyFont="1"/>
    <xf numFmtId="9" fontId="20" fillId="0" borderId="0" xfId="13" applyFont="1" applyAlignment="1">
      <alignment horizontal="center"/>
    </xf>
    <xf numFmtId="9" fontId="19" fillId="0" borderId="0" xfId="13" applyFont="1"/>
    <xf numFmtId="164" fontId="20" fillId="0" borderId="0" xfId="1" applyNumberFormat="1" applyFont="1" applyAlignment="1">
      <alignment horizontal="center"/>
    </xf>
    <xf numFmtId="166" fontId="0" fillId="0" borderId="0" xfId="0" applyNumberFormat="1"/>
    <xf numFmtId="9" fontId="9" fillId="0" borderId="0" xfId="11" applyFont="1" applyBorder="1"/>
    <xf numFmtId="9" fontId="0" fillId="0" borderId="0" xfId="11" applyFont="1"/>
    <xf numFmtId="2" fontId="9" fillId="0" borderId="0" xfId="11" applyNumberFormat="1" applyFont="1" applyBorder="1"/>
    <xf numFmtId="164" fontId="9" fillId="0" borderId="0" xfId="0" applyNumberFormat="1" applyFont="1" applyBorder="1"/>
    <xf numFmtId="0" fontId="10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1" applyFont="1" applyAlignment="1">
      <alignment horizontal="center"/>
    </xf>
    <xf numFmtId="0" fontId="10" fillId="0" borderId="0" xfId="1" applyFont="1" applyAlignment="1">
      <alignment horizontal="center" wrapText="1"/>
    </xf>
    <xf numFmtId="1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0" xfId="1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164" fontId="1" fillId="0" borderId="0" xfId="1" applyNumberForma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2" applyFont="1" applyAlignment="1">
      <alignment horizontal="center"/>
    </xf>
    <xf numFmtId="1" fontId="1" fillId="0" borderId="0" xfId="2" applyNumberFormat="1" applyAlignment="1">
      <alignment horizontal="center"/>
    </xf>
    <xf numFmtId="164" fontId="9" fillId="0" borderId="0" xfId="2" applyNumberFormat="1" applyFont="1" applyAlignment="1">
      <alignment horizontal="center"/>
    </xf>
    <xf numFmtId="164" fontId="1" fillId="0" borderId="0" xfId="2" applyNumberFormat="1" applyAlignment="1">
      <alignment horizontal="center"/>
    </xf>
    <xf numFmtId="0" fontId="10" fillId="0" borderId="0" xfId="2" applyFont="1" applyAlignment="1">
      <alignment horizontal="center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9" fillId="0" borderId="0" xfId="0" applyFont="1" applyFill="1" applyAlignment="1" applyProtection="1">
      <alignment horizontal="center"/>
    </xf>
    <xf numFmtId="0" fontId="18" fillId="0" borderId="0" xfId="1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0" fontId="10" fillId="0" borderId="1" xfId="0" applyFont="1" applyBorder="1"/>
    <xf numFmtId="1" fontId="8" fillId="0" borderId="0" xfId="0" applyNumberFormat="1" applyFont="1" applyAlignment="1">
      <alignment horizontal="center"/>
    </xf>
    <xf numFmtId="1" fontId="6" fillId="0" borderId="0" xfId="9" applyNumberFormat="1" applyFont="1" applyAlignment="1">
      <alignment horizontal="center"/>
    </xf>
    <xf numFmtId="0" fontId="18" fillId="0" borderId="0" xfId="9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10" fillId="0" borderId="0" xfId="1" applyNumberFormat="1" applyFont="1" applyAlignment="1">
      <alignment horizontal="center" wrapText="1"/>
    </xf>
    <xf numFmtId="0" fontId="9" fillId="0" borderId="0" xfId="1" applyFont="1" applyAlignment="1">
      <alignment wrapText="1"/>
    </xf>
    <xf numFmtId="1" fontId="9" fillId="0" borderId="0" xfId="1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0" xfId="1" applyNumberFormat="1" applyFont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9" fillId="0" borderId="0" xfId="3" applyFont="1" applyFill="1" applyAlignment="1">
      <alignment horizontal="center"/>
    </xf>
    <xf numFmtId="164" fontId="9" fillId="0" borderId="0" xfId="3" applyNumberFormat="1" applyFont="1" applyFill="1" applyAlignment="1">
      <alignment horizontal="center"/>
    </xf>
    <xf numFmtId="0" fontId="9" fillId="0" borderId="0" xfId="3" applyFont="1" applyAlignment="1">
      <alignment horizontal="center"/>
    </xf>
    <xf numFmtId="0" fontId="10" fillId="0" borderId="0" xfId="3" applyFont="1" applyFill="1" applyAlignment="1">
      <alignment horizontal="center" wrapText="1"/>
    </xf>
    <xf numFmtId="0" fontId="10" fillId="0" borderId="0" xfId="3" applyFont="1" applyFill="1"/>
    <xf numFmtId="164" fontId="8" fillId="0" borderId="0" xfId="4" applyNumberFormat="1" applyFont="1" applyAlignment="1">
      <alignment horizontal="center"/>
    </xf>
    <xf numFmtId="0" fontId="22" fillId="0" borderId="0" xfId="4" applyFont="1" applyAlignment="1">
      <alignment horizontal="center" wrapText="1"/>
    </xf>
    <xf numFmtId="0" fontId="9" fillId="0" borderId="0" xfId="4" applyFont="1" applyFill="1"/>
    <xf numFmtId="0" fontId="10" fillId="0" borderId="0" xfId="4" applyFont="1" applyFill="1" applyAlignment="1">
      <alignment horizontal="center"/>
    </xf>
    <xf numFmtId="0" fontId="9" fillId="0" borderId="0" xfId="4" applyFont="1" applyFill="1" applyAlignment="1">
      <alignment horizontal="center"/>
    </xf>
    <xf numFmtId="0" fontId="9" fillId="0" borderId="0" xfId="4" applyFont="1"/>
    <xf numFmtId="1" fontId="9" fillId="0" borderId="0" xfId="4" applyNumberFormat="1" applyFont="1" applyFill="1" applyAlignment="1">
      <alignment horizontal="center"/>
    </xf>
    <xf numFmtId="164" fontId="9" fillId="0" borderId="0" xfId="4" applyNumberFormat="1" applyFont="1" applyFill="1"/>
    <xf numFmtId="14" fontId="9" fillId="0" borderId="0" xfId="4" applyNumberFormat="1" applyFont="1" applyFill="1"/>
    <xf numFmtId="1" fontId="9" fillId="0" borderId="0" xfId="4" applyNumberFormat="1" applyFont="1" applyAlignment="1">
      <alignment horizontal="center"/>
    </xf>
    <xf numFmtId="14" fontId="9" fillId="0" borderId="0" xfId="4" applyNumberFormat="1" applyFont="1"/>
    <xf numFmtId="164" fontId="9" fillId="0" borderId="0" xfId="4" applyNumberFormat="1" applyFont="1"/>
    <xf numFmtId="0" fontId="9" fillId="0" borderId="0" xfId="4" applyFont="1" applyAlignment="1">
      <alignment horizontal="center"/>
    </xf>
    <xf numFmtId="0" fontId="10" fillId="0" borderId="0" xfId="4" applyFont="1" applyFill="1"/>
    <xf numFmtId="0" fontId="10" fillId="0" borderId="0" xfId="4" applyFont="1" applyFill="1" applyAlignment="1">
      <alignment horizontal="center" wrapText="1"/>
    </xf>
    <xf numFmtId="1" fontId="10" fillId="0" borderId="0" xfId="3" applyNumberFormat="1" applyFont="1" applyFill="1" applyAlignment="1">
      <alignment horizontal="center" wrapText="1"/>
    </xf>
    <xf numFmtId="1" fontId="9" fillId="0" borderId="0" xfId="3" applyNumberFormat="1" applyFont="1" applyFill="1" applyAlignment="1">
      <alignment horizontal="center"/>
    </xf>
    <xf numFmtId="3" fontId="9" fillId="0" borderId="0" xfId="3" applyNumberFormat="1" applyFont="1" applyFill="1" applyAlignment="1">
      <alignment horizontal="center"/>
    </xf>
    <xf numFmtId="3" fontId="8" fillId="0" borderId="0" xfId="3" applyNumberFormat="1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8" fillId="0" borderId="0" xfId="3" applyFont="1" applyAlignment="1">
      <alignment horizontal="center"/>
    </xf>
    <xf numFmtId="0" fontId="15" fillId="0" borderId="0" xfId="1" applyFont="1" applyAlignment="1">
      <alignment horizontal="center"/>
    </xf>
    <xf numFmtId="0" fontId="18" fillId="0" borderId="0" xfId="9" applyFont="1" applyAlignment="1">
      <alignment horizontal="center" wrapText="1"/>
    </xf>
    <xf numFmtId="0" fontId="18" fillId="0" borderId="0" xfId="9" applyFont="1"/>
    <xf numFmtId="0" fontId="9" fillId="0" borderId="0" xfId="0" applyFont="1" applyBorder="1" applyAlignment="1">
      <alignment horizontal="center"/>
    </xf>
    <xf numFmtId="1" fontId="17" fillId="0" borderId="0" xfId="0" applyNumberFormat="1" applyFont="1" applyBorder="1" applyAlignment="1">
      <alignment horizontal="center" vertical="center"/>
    </xf>
    <xf numFmtId="9" fontId="9" fillId="0" borderId="0" xfId="11" applyFont="1" applyBorder="1" applyAlignment="1">
      <alignment horizontal="center"/>
    </xf>
    <xf numFmtId="9" fontId="9" fillId="0" borderId="0" xfId="11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9" fillId="0" borderId="0" xfId="11" applyNumberFormat="1" applyFont="1" applyBorder="1" applyAlignment="1">
      <alignment horizontal="center"/>
    </xf>
    <xf numFmtId="2" fontId="9" fillId="0" borderId="0" xfId="11" applyNumberFormat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/>
    <xf numFmtId="3" fontId="9" fillId="0" borderId="0" xfId="1" applyNumberFormat="1" applyFont="1" applyAlignment="1">
      <alignment horizontal="right"/>
    </xf>
    <xf numFmtId="0" fontId="18" fillId="0" borderId="0" xfId="9" applyFont="1" applyBorder="1" applyAlignment="1">
      <alignment horizontal="center"/>
    </xf>
    <xf numFmtId="0" fontId="18" fillId="0" borderId="3" xfId="9" applyFont="1" applyBorder="1" applyAlignment="1">
      <alignment horizontal="center"/>
    </xf>
    <xf numFmtId="0" fontId="18" fillId="0" borderId="0" xfId="9" applyFont="1" applyAlignment="1">
      <alignment horizontal="center"/>
    </xf>
    <xf numFmtId="0" fontId="24" fillId="0" borderId="0" xfId="1" applyFont="1" applyAlignment="1">
      <alignment horizontal="left" wrapText="1"/>
    </xf>
  </cellXfs>
  <cellStyles count="14">
    <cellStyle name="Normal" xfId="0" builtinId="0"/>
    <cellStyle name="Normal 2" xfId="1"/>
    <cellStyle name="Normal 2 2" xfId="4"/>
    <cellStyle name="Normal 2 2 2" xfId="5"/>
    <cellStyle name="Normal 3" xfId="2"/>
    <cellStyle name="Normal 3 2" xfId="3"/>
    <cellStyle name="Normal 3 2 2" xfId="9"/>
    <cellStyle name="Normal 3 3" xfId="7"/>
    <cellStyle name="Normal 4" xfId="8"/>
    <cellStyle name="Procent" xfId="11" builtinId="5"/>
    <cellStyle name="Procent 2" xfId="6"/>
    <cellStyle name="Procent 3" xfId="12"/>
    <cellStyle name="Procent 4" xfId="13"/>
    <cellStyle name="Tusental 2" xfId="10"/>
  </cellStyles>
  <dxfs count="0"/>
  <tableStyles count="0" defaultTableStyle="TableStyleMedium2" defaultPivotStyle="PivotStyleMedium9"/>
  <colors>
    <mruColors>
      <color rgb="FF1983A1"/>
      <color rgb="FF4F81BD"/>
      <color rgb="FF007599"/>
      <color rgb="FF007597"/>
      <color rgb="FF190DA1"/>
      <color rgb="FFC8004D"/>
      <color rgb="FF99C8D5"/>
      <color rgb="FF7FBACB"/>
      <color rgb="FFCCE3EA"/>
      <color rgb="FFD333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37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Global BNP-tillväxt</a:t>
            </a:r>
            <a:endParaRPr lang="sv-SE" sz="1400">
              <a:effectLst/>
            </a:endParaRPr>
          </a:p>
          <a:p>
            <a:pPr>
              <a:defRPr/>
            </a:pPr>
            <a:r>
              <a:rPr lang="en-US" sz="1200" b="1" i="0" baseline="0">
                <a:effectLst/>
              </a:rPr>
              <a:t>prognos för 2018 - 2019</a:t>
            </a:r>
            <a:endParaRPr lang="sv-SE" sz="12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Heldragen linje = historiskt genomsnitt</a:t>
            </a:r>
            <a:endParaRPr lang="sv-SE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5533141762452101E-2"/>
          <c:y val="0.23238888888888889"/>
          <c:w val="0.93410114942528732"/>
          <c:h val="0.61467333333333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'Global BNP'!$B$1</c:f>
              <c:strCache>
                <c:ptCount val="1"/>
                <c:pt idx="0">
                  <c:v>BNP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C0-434F-8D96-5758E37D78D0}"/>
              </c:ext>
            </c:extLst>
          </c:dPt>
          <c:dPt>
            <c:idx val="18"/>
            <c:invertIfNegative val="0"/>
            <c:bubble3D val="0"/>
            <c:spPr>
              <a:pattFill prst="dkUpDiag">
                <a:fgClr>
                  <a:srgbClr val="1983A1"/>
                </a:fgClr>
                <a:bgClr>
                  <a:srgbClr val="99C8D5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C0-434F-8D96-5758E37D78D0}"/>
              </c:ext>
            </c:extLst>
          </c:dPt>
          <c:dPt>
            <c:idx val="19"/>
            <c:invertIfNegative val="0"/>
            <c:bubble3D val="0"/>
            <c:spPr>
              <a:pattFill prst="dkUpDiag">
                <a:fgClr>
                  <a:srgbClr val="99C8D5"/>
                </a:fgClr>
                <a:bgClr>
                  <a:srgbClr val="1983A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C0-434F-8D96-5758E37D78D0}"/>
              </c:ext>
            </c:extLst>
          </c:dPt>
          <c:cat>
            <c:numRef>
              <c:f>'Global BNP'!$A$2:$A$21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'Global BNP'!$B$2:$B$21</c:f>
              <c:numCache>
                <c:formatCode>0.0</c:formatCode>
                <c:ptCount val="20"/>
                <c:pt idx="0">
                  <c:v>4.8230000000000004</c:v>
                </c:pt>
                <c:pt idx="1">
                  <c:v>2.4620000000000002</c:v>
                </c:pt>
                <c:pt idx="2">
                  <c:v>2.9950000000000001</c:v>
                </c:pt>
                <c:pt idx="3">
                  <c:v>4.274</c:v>
                </c:pt>
                <c:pt idx="4">
                  <c:v>5.3780000000000001</c:v>
                </c:pt>
                <c:pt idx="5">
                  <c:v>4.8639999999999999</c:v>
                </c:pt>
                <c:pt idx="6">
                  <c:v>5.4329999999999998</c:v>
                </c:pt>
                <c:pt idx="7">
                  <c:v>5.5579999999999998</c:v>
                </c:pt>
                <c:pt idx="8">
                  <c:v>3.0049999999999999</c:v>
                </c:pt>
                <c:pt idx="9">
                  <c:v>-0.15</c:v>
                </c:pt>
                <c:pt idx="10">
                  <c:v>5.3849999999999998</c:v>
                </c:pt>
                <c:pt idx="11">
                  <c:v>4.2729999999999997</c:v>
                </c:pt>
                <c:pt idx="12">
                  <c:v>3.516</c:v>
                </c:pt>
                <c:pt idx="13">
                  <c:v>3.472</c:v>
                </c:pt>
                <c:pt idx="14">
                  <c:v>3.5790000000000002</c:v>
                </c:pt>
                <c:pt idx="15">
                  <c:v>3.4529999999999998</c:v>
                </c:pt>
                <c:pt idx="16">
                  <c:v>3.234</c:v>
                </c:pt>
                <c:pt idx="17">
                  <c:v>3.7610000000000001</c:v>
                </c:pt>
                <c:pt idx="18">
                  <c:v>3.9</c:v>
                </c:pt>
                <c:pt idx="19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3-4CE9-BF4D-4084A831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873264"/>
        <c:axId val="407708112"/>
        <c:extLst/>
      </c:barChart>
      <c:lineChart>
        <c:grouping val="standard"/>
        <c:varyColors val="0"/>
        <c:ser>
          <c:idx val="1"/>
          <c:order val="1"/>
          <c:tx>
            <c:strRef>
              <c:f>'Global BNP'!$C$1</c:f>
              <c:strCache>
                <c:ptCount val="1"/>
                <c:pt idx="0">
                  <c:v>Historiskt genomsnitt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'Global BNP'!$A$2:$A$21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'Global BNP'!$C$2:$C$21</c:f>
              <c:numCache>
                <c:formatCode>General</c:formatCode>
                <c:ptCount val="20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  <c:pt idx="18">
                  <c:v>3.9</c:v>
                </c:pt>
                <c:pt idx="19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3-4CE9-BF4D-4084A831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3264"/>
        <c:axId val="407708112"/>
      </c:lineChart>
      <c:catAx>
        <c:axId val="10387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Källa: Macrobond och Arbetsförmedlingen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07708112"/>
        <c:crosses val="autoZero"/>
        <c:auto val="1"/>
        <c:lblAlgn val="ctr"/>
        <c:lblOffset val="100"/>
        <c:noMultiLvlLbl val="0"/>
      </c:catAx>
      <c:valAx>
        <c:axId val="4077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4.6127586206896547E-2"/>
              <c:y val="0.18106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10387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+mj-lt"/>
              </a:rPr>
              <a:t>Förändring av sysselsatta, 16-64 år</a:t>
            </a:r>
          </a:p>
          <a:p>
            <a:pPr>
              <a:defRPr>
                <a:latin typeface="Georgia" panose="02040502050405020303" pitchFamily="18" charset="0"/>
              </a:defRPr>
            </a:pPr>
            <a:r>
              <a:rPr lang="sv-SE" sz="1200" b="1">
                <a:latin typeface="+mj-lt"/>
              </a:rPr>
              <a:t>prognos för 2018 - 2019</a:t>
            </a:r>
          </a:p>
        </c:rich>
      </c:tx>
      <c:layout>
        <c:manualLayout>
          <c:xMode val="edge"/>
          <c:yMode val="edge"/>
          <c:x val="0.22302239583333333"/>
          <c:y val="4.2848842592592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5608812260536387E-2"/>
          <c:y val="0.2840359882775742"/>
          <c:w val="0.87206685823754793"/>
          <c:h val="0.56512509355567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'AF prognos antal sysselsatta'!$B$1</c:f>
              <c:strCache>
                <c:ptCount val="1"/>
                <c:pt idx="0">
                  <c:v>Sysselsättningsförändring antal (vänster)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1D-454B-9A40-EFEB0BEC96DE}"/>
              </c:ext>
            </c:extLst>
          </c:dPt>
          <c:dPt>
            <c:idx val="11"/>
            <c:invertIfNegative val="0"/>
            <c:bubble3D val="0"/>
            <c:spPr>
              <a:solidFill>
                <a:srgbClr val="1983A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1D-454B-9A40-EFEB0BEC96DE}"/>
              </c:ext>
            </c:extLst>
          </c:dPt>
          <c:dPt>
            <c:idx val="12"/>
            <c:invertIfNegative val="0"/>
            <c:bubble3D val="0"/>
            <c:spPr>
              <a:pattFill prst="dkUpDiag">
                <a:fgClr>
                  <a:srgbClr val="007597"/>
                </a:fgClr>
                <a:bgClr>
                  <a:srgbClr val="99C8D5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1D-454B-9A40-EFEB0BEC96DE}"/>
              </c:ext>
            </c:extLst>
          </c:dPt>
          <c:dPt>
            <c:idx val="13"/>
            <c:invertIfNegative val="0"/>
            <c:bubble3D val="0"/>
            <c:spPr>
              <a:pattFill prst="dkUpDiag">
                <a:fgClr>
                  <a:srgbClr val="007597"/>
                </a:fgClr>
                <a:bgClr>
                  <a:srgbClr val="99C8D5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1D-454B-9A40-EFEB0BEC96DE}"/>
              </c:ext>
            </c:extLst>
          </c:dPt>
          <c:cat>
            <c:numRef>
              <c:f>'AF prognos antal sysselsatta'!$A$2:$A$15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'AF prognos antal sysselsatta'!$B$2:$B$15</c:f>
              <c:numCache>
                <c:formatCode>0</c:formatCode>
                <c:ptCount val="14"/>
                <c:pt idx="0">
                  <c:v>78</c:v>
                </c:pt>
                <c:pt idx="1">
                  <c:v>103.89999999999964</c:v>
                </c:pt>
                <c:pt idx="2">
                  <c:v>39.600000000000364</c:v>
                </c:pt>
                <c:pt idx="3">
                  <c:v>-103.30000000000018</c:v>
                </c:pt>
                <c:pt idx="4">
                  <c:v>14</c:v>
                </c:pt>
                <c:pt idx="5">
                  <c:v>95.699999999999818</c:v>
                </c:pt>
                <c:pt idx="6">
                  <c:v>11.199999999999818</c:v>
                </c:pt>
                <c:pt idx="7">
                  <c:v>43.400000000000546</c:v>
                </c:pt>
                <c:pt idx="8">
                  <c:v>42.899999999999636</c:v>
                </c:pt>
                <c:pt idx="9">
                  <c:v>62.800000000000182</c:v>
                </c:pt>
                <c:pt idx="10" formatCode="General">
                  <c:v>77</c:v>
                </c:pt>
                <c:pt idx="11" formatCode="General">
                  <c:v>94</c:v>
                </c:pt>
                <c:pt idx="12" formatCode="General">
                  <c:v>78</c:v>
                </c:pt>
                <c:pt idx="13" formatCode="General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1D-454B-9A40-EFEB0BEC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6993656"/>
        <c:axId val="406993264"/>
        <c:extLst/>
      </c:barChart>
      <c:lineChart>
        <c:grouping val="standard"/>
        <c:varyColors val="0"/>
        <c:ser>
          <c:idx val="1"/>
          <c:order val="1"/>
          <c:tx>
            <c:strRef>
              <c:f>'AF prognos antal sysselsatta'!$C$1</c:f>
              <c:strCache>
                <c:ptCount val="1"/>
                <c:pt idx="0">
                  <c:v>Sysselsättningsförändring % (höger)</c:v>
                </c:pt>
              </c:strCache>
            </c:strRef>
          </c:tx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99C8D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5C1D-454B-9A40-EFEB0BEC96D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99C8D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5C1D-454B-9A40-EFEB0BEC96D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99C8D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5C1D-454B-9A40-EFEB0BEC96D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99C8D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5C1D-454B-9A40-EFEB0BEC96DE}"/>
              </c:ext>
            </c:extLst>
          </c:dPt>
          <c:cat>
            <c:numRef>
              <c:f>'AF prognos antal sysselsatta'!$A$2:$A$15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'AF prognos antal sysselsatta'!$C$2:$C$15</c:f>
              <c:numCache>
                <c:formatCode>0.0</c:formatCode>
                <c:ptCount val="14"/>
                <c:pt idx="0">
                  <c:v>1.8298690939801996</c:v>
                </c:pt>
                <c:pt idx="1">
                  <c:v>2.3936782933234952</c:v>
                </c:pt>
                <c:pt idx="2">
                  <c:v>0.89098886263922517</c:v>
                </c:pt>
                <c:pt idx="3">
                  <c:v>-2.3036952788742484</c:v>
                </c:pt>
                <c:pt idx="4">
                  <c:v>0.31957633308984662</c:v>
                </c:pt>
                <c:pt idx="5">
                  <c:v>2.1775734959497544</c:v>
                </c:pt>
                <c:pt idx="6">
                  <c:v>0.24941543257988685</c:v>
                </c:pt>
                <c:pt idx="7">
                  <c:v>0.96408023635516682</c:v>
                </c:pt>
                <c:pt idx="8">
                  <c:v>0.94387362214251902</c:v>
                </c:pt>
                <c:pt idx="9">
                  <c:v>1.3687881429816953</c:v>
                </c:pt>
                <c:pt idx="10">
                  <c:v>1.7</c:v>
                </c:pt>
                <c:pt idx="11">
                  <c:v>2</c:v>
                </c:pt>
                <c:pt idx="12">
                  <c:v>1.6</c:v>
                </c:pt>
                <c:pt idx="1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C1D-454B-9A40-EFEB0BEC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992480"/>
        <c:axId val="406992872"/>
      </c:lineChart>
      <c:catAx>
        <c:axId val="406993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Källa: SCB och Arbetsförmedlingen</a:t>
                </a:r>
              </a:p>
            </c:rich>
          </c:tx>
          <c:layout>
            <c:manualLayout>
              <c:xMode val="edge"/>
              <c:yMode val="edge"/>
              <c:x val="0.33609214559386974"/>
              <c:y val="0.94581333333333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993264"/>
        <c:crosses val="autoZero"/>
        <c:auto val="1"/>
        <c:lblAlgn val="ctr"/>
        <c:lblOffset val="100"/>
        <c:noMultiLvlLbl val="0"/>
      </c:catAx>
      <c:valAx>
        <c:axId val="406993264"/>
        <c:scaling>
          <c:orientation val="minMax"/>
          <c:max val="115"/>
          <c:min val="-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Tusental</a:t>
                </a:r>
              </a:p>
            </c:rich>
          </c:tx>
          <c:layout>
            <c:manualLayout>
              <c:xMode val="edge"/>
              <c:yMode val="edge"/>
              <c:x val="6.0831546853184482E-2"/>
              <c:y val="0.24295425434507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993656"/>
        <c:crosses val="autoZero"/>
        <c:crossBetween val="between"/>
        <c:majorUnit val="25"/>
        <c:minorUnit val="5"/>
      </c:valAx>
      <c:valAx>
        <c:axId val="406992872"/>
        <c:scaling>
          <c:orientation val="minMax"/>
          <c:max val="3"/>
          <c:min val="-3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84186811212208856"/>
              <c:y val="0.24300253224480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992480"/>
        <c:crosses val="max"/>
        <c:crossBetween val="between"/>
        <c:majorUnit val="1"/>
      </c:valAx>
      <c:catAx>
        <c:axId val="40699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992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263068530691748E-3"/>
          <c:y val="0.14617168669463843"/>
          <c:w val="0.98139229182261334"/>
          <c:h val="8.4923584360939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400" b="1" i="0" baseline="0">
                <a:effectLst/>
                <a:latin typeface="+mj-lt"/>
              </a:rPr>
              <a:t>Sysselsättningsgrad 16-64 år och sysselsättningsförändring, kv 2 2006 - kv 1 2018</a:t>
            </a:r>
            <a:endParaRPr lang="sv-SE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950545871147452"/>
          <c:y val="6.94589442962237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6298263161252272E-2"/>
          <c:y val="0.29569833333333334"/>
          <c:w val="0.8860117157974301"/>
          <c:h val="0.47372249999999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'Syssels. in- utrikes född'!$B$1</c:f>
              <c:strCache>
                <c:ptCount val="1"/>
                <c:pt idx="0">
                  <c:v> Sysselsättningsförändring** inrikes födda (vä)</c:v>
                </c:pt>
              </c:strCache>
            </c:strRef>
          </c:tx>
          <c:spPr>
            <a:solidFill>
              <a:srgbClr val="1983A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'Syssels. in- utrikes född'!$A$2:$A$50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'Syssels. in- utrikes född'!$B$2:$B$50</c:f>
              <c:numCache>
                <c:formatCode>0.0</c:formatCode>
                <c:ptCount val="49"/>
                <c:pt idx="1">
                  <c:v>48.099999999999909</c:v>
                </c:pt>
                <c:pt idx="2">
                  <c:v>69.099999999999909</c:v>
                </c:pt>
                <c:pt idx="3">
                  <c:v>64.900000000000091</c:v>
                </c:pt>
                <c:pt idx="4">
                  <c:v>73.099999999999909</c:v>
                </c:pt>
                <c:pt idx="5">
                  <c:v>78.400000000000091</c:v>
                </c:pt>
                <c:pt idx="6">
                  <c:v>74.600000000000364</c:v>
                </c:pt>
                <c:pt idx="7">
                  <c:v>52.300000000000182</c:v>
                </c:pt>
                <c:pt idx="8">
                  <c:v>41.900000000000091</c:v>
                </c:pt>
                <c:pt idx="9">
                  <c:v>27.5</c:v>
                </c:pt>
                <c:pt idx="10">
                  <c:v>-6.6000000000003638</c:v>
                </c:pt>
                <c:pt idx="11">
                  <c:v>-39.300000000000182</c:v>
                </c:pt>
                <c:pt idx="12">
                  <c:v>-81.300000000000182</c:v>
                </c:pt>
                <c:pt idx="13">
                  <c:v>-101.59999999999991</c:v>
                </c:pt>
                <c:pt idx="14">
                  <c:v>-150.89999999999964</c:v>
                </c:pt>
                <c:pt idx="15">
                  <c:v>-109.09999999999991</c:v>
                </c:pt>
                <c:pt idx="16">
                  <c:v>-78.800000000000182</c:v>
                </c:pt>
                <c:pt idx="17">
                  <c:v>-16.800000000000182</c:v>
                </c:pt>
                <c:pt idx="18">
                  <c:v>36.399999999999636</c:v>
                </c:pt>
                <c:pt idx="19">
                  <c:v>51.5</c:v>
                </c:pt>
                <c:pt idx="20">
                  <c:v>78.600000000000364</c:v>
                </c:pt>
                <c:pt idx="21">
                  <c:v>62.200000000000273</c:v>
                </c:pt>
                <c:pt idx="22">
                  <c:v>55.5</c:v>
                </c:pt>
                <c:pt idx="23">
                  <c:v>32.799999999999727</c:v>
                </c:pt>
                <c:pt idx="24">
                  <c:v>-3.3000000000001819</c:v>
                </c:pt>
                <c:pt idx="25">
                  <c:v>-20.300000000000182</c:v>
                </c:pt>
                <c:pt idx="26">
                  <c:v>-12.699999999999818</c:v>
                </c:pt>
                <c:pt idx="27">
                  <c:v>-11.299999999999727</c:v>
                </c:pt>
                <c:pt idx="28">
                  <c:v>8.3000000000001819</c:v>
                </c:pt>
                <c:pt idx="29">
                  <c:v>1.0999999999999091</c:v>
                </c:pt>
                <c:pt idx="30">
                  <c:v>22.400000000000091</c:v>
                </c:pt>
                <c:pt idx="31">
                  <c:v>28.599999999999909</c:v>
                </c:pt>
                <c:pt idx="32">
                  <c:v>9.8999999999996362</c:v>
                </c:pt>
                <c:pt idx="33">
                  <c:v>15</c:v>
                </c:pt>
                <c:pt idx="34">
                  <c:v>0.1999999999998181</c:v>
                </c:pt>
                <c:pt idx="35">
                  <c:v>-22.400000000000091</c:v>
                </c:pt>
                <c:pt idx="36">
                  <c:v>9.5</c:v>
                </c:pt>
                <c:pt idx="37">
                  <c:v>6.7000000000002728</c:v>
                </c:pt>
                <c:pt idx="38">
                  <c:v>16.300000000000182</c:v>
                </c:pt>
                <c:pt idx="39">
                  <c:v>51.700000000000273</c:v>
                </c:pt>
                <c:pt idx="40">
                  <c:v>48.400000000000091</c:v>
                </c:pt>
                <c:pt idx="41">
                  <c:v>55.299999999999727</c:v>
                </c:pt>
                <c:pt idx="42">
                  <c:v>11.400000000000091</c:v>
                </c:pt>
                <c:pt idx="43">
                  <c:v>5.6999999999998181</c:v>
                </c:pt>
                <c:pt idx="44">
                  <c:v>18.700000000000273</c:v>
                </c:pt>
                <c:pt idx="45" formatCode="General">
                  <c:v>-1.3999999999996362</c:v>
                </c:pt>
                <c:pt idx="46" formatCode="General">
                  <c:v>25.099999999999909</c:v>
                </c:pt>
                <c:pt idx="47" formatCode="General">
                  <c:v>36.099999999999909</c:v>
                </c:pt>
                <c:pt idx="48" formatCode="General">
                  <c:v>36.699999999999818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A-4111-9E34-DE6EAD0C92E7}"/>
            </c:ext>
          </c:extLst>
        </c:ser>
        <c:ser>
          <c:idx val="1"/>
          <c:order val="1"/>
          <c:tx>
            <c:strRef>
              <c:f>'Syssels. in- utrikes född'!$C$1</c:f>
              <c:strCache>
                <c:ptCount val="1"/>
                <c:pt idx="0">
                  <c:v>Sysselsättningsförändring** utrikes födda (vä)</c:v>
                </c:pt>
              </c:strCache>
            </c:strRef>
          </c:tx>
          <c:spPr>
            <a:solidFill>
              <a:srgbClr val="7FBACB"/>
            </a:solidFill>
            <a:ln>
              <a:solidFill>
                <a:srgbClr val="7FBACB"/>
              </a:solidFill>
            </a:ln>
            <a:effectLst/>
          </c:spPr>
          <c:invertIfNegative val="0"/>
          <c:cat>
            <c:strRef>
              <c:f>'Syssels. in- utrikes född'!$A$2:$A$50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'Syssels. in- utrikes född'!$C$2:$C$50</c:f>
              <c:numCache>
                <c:formatCode>0.0</c:formatCode>
                <c:ptCount val="49"/>
                <c:pt idx="1">
                  <c:v>13.899999999999977</c:v>
                </c:pt>
                <c:pt idx="2">
                  <c:v>29.899999999999977</c:v>
                </c:pt>
                <c:pt idx="3">
                  <c:v>31.600000000000023</c:v>
                </c:pt>
                <c:pt idx="4">
                  <c:v>31</c:v>
                </c:pt>
                <c:pt idx="5">
                  <c:v>37.300000000000068</c:v>
                </c:pt>
                <c:pt idx="6">
                  <c:v>34.199999999999932</c:v>
                </c:pt>
                <c:pt idx="7">
                  <c:v>34.599999999999909</c:v>
                </c:pt>
                <c:pt idx="8">
                  <c:v>41.400000000000091</c:v>
                </c:pt>
                <c:pt idx="9">
                  <c:v>35.100000000000023</c:v>
                </c:pt>
                <c:pt idx="10">
                  <c:v>31</c:v>
                </c:pt>
                <c:pt idx="11">
                  <c:v>27.100000000000023</c:v>
                </c:pt>
                <c:pt idx="12">
                  <c:v>16.199999999999932</c:v>
                </c:pt>
                <c:pt idx="13">
                  <c:v>0.5</c:v>
                </c:pt>
                <c:pt idx="14">
                  <c:v>7.4000000000000909</c:v>
                </c:pt>
                <c:pt idx="15">
                  <c:v>7.6000000000000227</c:v>
                </c:pt>
                <c:pt idx="16">
                  <c:v>9.1000000000000227</c:v>
                </c:pt>
                <c:pt idx="17">
                  <c:v>15.299999999999955</c:v>
                </c:pt>
                <c:pt idx="18">
                  <c:v>18.299999999999955</c:v>
                </c:pt>
                <c:pt idx="19">
                  <c:v>18.899999999999977</c:v>
                </c:pt>
                <c:pt idx="20">
                  <c:v>34.399999999999977</c:v>
                </c:pt>
                <c:pt idx="21">
                  <c:v>40.200000000000045</c:v>
                </c:pt>
                <c:pt idx="22">
                  <c:v>36.799999999999955</c:v>
                </c:pt>
                <c:pt idx="23">
                  <c:v>42.600000000000023</c:v>
                </c:pt>
                <c:pt idx="24">
                  <c:v>23.200000000000045</c:v>
                </c:pt>
                <c:pt idx="25">
                  <c:v>34.399999999999977</c:v>
                </c:pt>
                <c:pt idx="26">
                  <c:v>18.300000000000068</c:v>
                </c:pt>
                <c:pt idx="27">
                  <c:v>16.600000000000023</c:v>
                </c:pt>
                <c:pt idx="28">
                  <c:v>25.899999999999977</c:v>
                </c:pt>
                <c:pt idx="29">
                  <c:v>30.100000000000023</c:v>
                </c:pt>
                <c:pt idx="30">
                  <c:v>28.5</c:v>
                </c:pt>
                <c:pt idx="31">
                  <c:v>28.600000000000023</c:v>
                </c:pt>
                <c:pt idx="32">
                  <c:v>29.299999999999955</c:v>
                </c:pt>
                <c:pt idx="33">
                  <c:v>24.399999999999977</c:v>
                </c:pt>
                <c:pt idx="34">
                  <c:v>57.699999999999932</c:v>
                </c:pt>
                <c:pt idx="35">
                  <c:v>57.599999999999909</c:v>
                </c:pt>
                <c:pt idx="36">
                  <c:v>48.200000000000045</c:v>
                </c:pt>
                <c:pt idx="37">
                  <c:v>46.600000000000023</c:v>
                </c:pt>
                <c:pt idx="38">
                  <c:v>32.800000000000068</c:v>
                </c:pt>
                <c:pt idx="39">
                  <c:v>37.5</c:v>
                </c:pt>
                <c:pt idx="40">
                  <c:v>34.299999999999955</c:v>
                </c:pt>
                <c:pt idx="41">
                  <c:v>43.299999999999955</c:v>
                </c:pt>
                <c:pt idx="42">
                  <c:v>54.100000000000023</c:v>
                </c:pt>
                <c:pt idx="43">
                  <c:v>57.700000000000045</c:v>
                </c:pt>
                <c:pt idx="44">
                  <c:v>81.600000000000023</c:v>
                </c:pt>
                <c:pt idx="45" formatCode="General">
                  <c:v>88.5</c:v>
                </c:pt>
                <c:pt idx="46" formatCode="General">
                  <c:v>74.899999999999977</c:v>
                </c:pt>
                <c:pt idx="47" formatCode="General">
                  <c:v>53.5</c:v>
                </c:pt>
                <c:pt idx="48" formatCode="General">
                  <c:v>44.899999999999977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A-4111-9E34-DE6EAD0C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991696"/>
        <c:axId val="406991304"/>
        <c:extLst/>
      </c:barChart>
      <c:lineChart>
        <c:grouping val="standard"/>
        <c:varyColors val="0"/>
        <c:ser>
          <c:idx val="2"/>
          <c:order val="2"/>
          <c:tx>
            <c:strRef>
              <c:f>'Syssels. in- utrikes född'!$D$1</c:f>
              <c:strCache>
                <c:ptCount val="1"/>
                <c:pt idx="0">
                  <c:v>Sysselsättningsgrad* inrikes födda (hö)</c:v>
                </c:pt>
              </c:strCache>
            </c:strRef>
          </c:tx>
          <c:spPr>
            <a:ln w="28575" cap="rnd">
              <a:solidFill>
                <a:srgbClr val="84C300"/>
              </a:solidFill>
              <a:round/>
            </a:ln>
            <a:effectLst/>
          </c:spPr>
          <c:marker>
            <c:symbol val="none"/>
          </c:marker>
          <c:cat>
            <c:strRef>
              <c:f>'Syssels. in- utrikes född'!$A$2:$A$50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'Syssels. in- utrikes född'!$D$2:$D$50</c:f>
              <c:numCache>
                <c:formatCode>0.0</c:formatCode>
                <c:ptCount val="49"/>
                <c:pt idx="1">
                  <c:v>76.540000000000006</c:v>
                </c:pt>
                <c:pt idx="2">
                  <c:v>76.849999999999994</c:v>
                </c:pt>
                <c:pt idx="3">
                  <c:v>77.19</c:v>
                </c:pt>
                <c:pt idx="4">
                  <c:v>77.47</c:v>
                </c:pt>
                <c:pt idx="5">
                  <c:v>77.73</c:v>
                </c:pt>
                <c:pt idx="6">
                  <c:v>77.97</c:v>
                </c:pt>
                <c:pt idx="7">
                  <c:v>78.16</c:v>
                </c:pt>
                <c:pt idx="8">
                  <c:v>78.260000000000005</c:v>
                </c:pt>
                <c:pt idx="9">
                  <c:v>78.209999999999994</c:v>
                </c:pt>
                <c:pt idx="10">
                  <c:v>77.91</c:v>
                </c:pt>
                <c:pt idx="11">
                  <c:v>77.319999999999993</c:v>
                </c:pt>
                <c:pt idx="12">
                  <c:v>76.63</c:v>
                </c:pt>
                <c:pt idx="13">
                  <c:v>75.94</c:v>
                </c:pt>
                <c:pt idx="14">
                  <c:v>75.44</c:v>
                </c:pt>
                <c:pt idx="15">
                  <c:v>75.239999999999995</c:v>
                </c:pt>
                <c:pt idx="16">
                  <c:v>75.33</c:v>
                </c:pt>
                <c:pt idx="17">
                  <c:v>75.63</c:v>
                </c:pt>
                <c:pt idx="18">
                  <c:v>76.05</c:v>
                </c:pt>
                <c:pt idx="19">
                  <c:v>76.55</c:v>
                </c:pt>
                <c:pt idx="20">
                  <c:v>77.03</c:v>
                </c:pt>
                <c:pt idx="21">
                  <c:v>77.349999999999994</c:v>
                </c:pt>
                <c:pt idx="22">
                  <c:v>77.47</c:v>
                </c:pt>
                <c:pt idx="23">
                  <c:v>77.48</c:v>
                </c:pt>
                <c:pt idx="24">
                  <c:v>77.47</c:v>
                </c:pt>
                <c:pt idx="25">
                  <c:v>77.5</c:v>
                </c:pt>
                <c:pt idx="26">
                  <c:v>77.62</c:v>
                </c:pt>
                <c:pt idx="27">
                  <c:v>77.8</c:v>
                </c:pt>
                <c:pt idx="28">
                  <c:v>77.989999999999995</c:v>
                </c:pt>
                <c:pt idx="29">
                  <c:v>78.25</c:v>
                </c:pt>
                <c:pt idx="30">
                  <c:v>78.540000000000006</c:v>
                </c:pt>
                <c:pt idx="31">
                  <c:v>78.75</c:v>
                </c:pt>
                <c:pt idx="32">
                  <c:v>78.89</c:v>
                </c:pt>
                <c:pt idx="33">
                  <c:v>79</c:v>
                </c:pt>
                <c:pt idx="34">
                  <c:v>79.11</c:v>
                </c:pt>
                <c:pt idx="35">
                  <c:v>79.2</c:v>
                </c:pt>
                <c:pt idx="36">
                  <c:v>79.36</c:v>
                </c:pt>
                <c:pt idx="37">
                  <c:v>79.67</c:v>
                </c:pt>
                <c:pt idx="38">
                  <c:v>80.05</c:v>
                </c:pt>
                <c:pt idx="39">
                  <c:v>80.38</c:v>
                </c:pt>
                <c:pt idx="40">
                  <c:v>80.61</c:v>
                </c:pt>
                <c:pt idx="41">
                  <c:v>80.680000000000007</c:v>
                </c:pt>
                <c:pt idx="42">
                  <c:v>80.739999999999995</c:v>
                </c:pt>
                <c:pt idx="43">
                  <c:v>80.88</c:v>
                </c:pt>
                <c:pt idx="44">
                  <c:v>81.06</c:v>
                </c:pt>
                <c:pt idx="45">
                  <c:v>81.22</c:v>
                </c:pt>
                <c:pt idx="46">
                  <c:v>81.42</c:v>
                </c:pt>
                <c:pt idx="47">
                  <c:v>81.739999999999995</c:v>
                </c:pt>
                <c:pt idx="48">
                  <c:v>82.13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EA-4111-9E34-DE6EAD0C92E7}"/>
            </c:ext>
          </c:extLst>
        </c:ser>
        <c:ser>
          <c:idx val="3"/>
          <c:order val="3"/>
          <c:tx>
            <c:strRef>
              <c:f>'Syssels. in- utrikes född'!$E$1</c:f>
              <c:strCache>
                <c:ptCount val="1"/>
                <c:pt idx="0">
                  <c:v>Sysselsättningsgrad* utrikes födda (hö)</c:v>
                </c:pt>
              </c:strCache>
            </c:strRef>
          </c:tx>
          <c:spPr>
            <a:ln w="28575" cap="rnd">
              <a:solidFill>
                <a:srgbClr val="F1652B"/>
              </a:solidFill>
              <a:round/>
            </a:ln>
            <a:effectLst/>
          </c:spPr>
          <c:marker>
            <c:symbol val="none"/>
          </c:marker>
          <c:cat>
            <c:strRef>
              <c:f>'Syssels. in- utrikes född'!$A$2:$A$50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'Syssels. in- utrikes född'!$E$2:$E$50</c:f>
              <c:numCache>
                <c:formatCode>0.0</c:formatCode>
                <c:ptCount val="49"/>
                <c:pt idx="1">
                  <c:v>62.19</c:v>
                </c:pt>
                <c:pt idx="2">
                  <c:v>62.66</c:v>
                </c:pt>
                <c:pt idx="3">
                  <c:v>63.21</c:v>
                </c:pt>
                <c:pt idx="4">
                  <c:v>63.69</c:v>
                </c:pt>
                <c:pt idx="5">
                  <c:v>64.05</c:v>
                </c:pt>
                <c:pt idx="6">
                  <c:v>64.239999999999995</c:v>
                </c:pt>
                <c:pt idx="7">
                  <c:v>64.33</c:v>
                </c:pt>
                <c:pt idx="8">
                  <c:v>64.48</c:v>
                </c:pt>
                <c:pt idx="9">
                  <c:v>64.62</c:v>
                </c:pt>
                <c:pt idx="10">
                  <c:v>64.53</c:v>
                </c:pt>
                <c:pt idx="11">
                  <c:v>64.08</c:v>
                </c:pt>
                <c:pt idx="12">
                  <c:v>63.5</c:v>
                </c:pt>
                <c:pt idx="13">
                  <c:v>62.95</c:v>
                </c:pt>
                <c:pt idx="14">
                  <c:v>62.49</c:v>
                </c:pt>
                <c:pt idx="15">
                  <c:v>62.05</c:v>
                </c:pt>
                <c:pt idx="16">
                  <c:v>61.66</c:v>
                </c:pt>
                <c:pt idx="17">
                  <c:v>61.5</c:v>
                </c:pt>
                <c:pt idx="18">
                  <c:v>61.66</c:v>
                </c:pt>
                <c:pt idx="19">
                  <c:v>62.03</c:v>
                </c:pt>
                <c:pt idx="20">
                  <c:v>62.37</c:v>
                </c:pt>
                <c:pt idx="21">
                  <c:v>62.69</c:v>
                </c:pt>
                <c:pt idx="22">
                  <c:v>63.1</c:v>
                </c:pt>
                <c:pt idx="23">
                  <c:v>63.56</c:v>
                </c:pt>
                <c:pt idx="24">
                  <c:v>63.77</c:v>
                </c:pt>
                <c:pt idx="25">
                  <c:v>63.53</c:v>
                </c:pt>
                <c:pt idx="26">
                  <c:v>63.13</c:v>
                </c:pt>
                <c:pt idx="27">
                  <c:v>63.05</c:v>
                </c:pt>
                <c:pt idx="28">
                  <c:v>63.35</c:v>
                </c:pt>
                <c:pt idx="29">
                  <c:v>63.59</c:v>
                </c:pt>
                <c:pt idx="30">
                  <c:v>63.4</c:v>
                </c:pt>
                <c:pt idx="31">
                  <c:v>63.09</c:v>
                </c:pt>
                <c:pt idx="32">
                  <c:v>63.15</c:v>
                </c:pt>
                <c:pt idx="33">
                  <c:v>63.68</c:v>
                </c:pt>
                <c:pt idx="34">
                  <c:v>64.31</c:v>
                </c:pt>
                <c:pt idx="35">
                  <c:v>64.61</c:v>
                </c:pt>
                <c:pt idx="36">
                  <c:v>64.56</c:v>
                </c:pt>
                <c:pt idx="37">
                  <c:v>64.5</c:v>
                </c:pt>
                <c:pt idx="38">
                  <c:v>64.69</c:v>
                </c:pt>
                <c:pt idx="39">
                  <c:v>64.959999999999994</c:v>
                </c:pt>
                <c:pt idx="40">
                  <c:v>65.099999999999994</c:v>
                </c:pt>
                <c:pt idx="41">
                  <c:v>65.22</c:v>
                </c:pt>
                <c:pt idx="42">
                  <c:v>65.53</c:v>
                </c:pt>
                <c:pt idx="43">
                  <c:v>66.03</c:v>
                </c:pt>
                <c:pt idx="44">
                  <c:v>66.58</c:v>
                </c:pt>
                <c:pt idx="45">
                  <c:v>66.959999999999994</c:v>
                </c:pt>
                <c:pt idx="46">
                  <c:v>66.98</c:v>
                </c:pt>
                <c:pt idx="47">
                  <c:v>66.81</c:v>
                </c:pt>
                <c:pt idx="48" formatCode="General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EA-4111-9E34-DE6EAD0C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01704"/>
        <c:axId val="229802096"/>
      </c:lineChart>
      <c:catAx>
        <c:axId val="406991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*Säsongrensade data, trendvärden</a:t>
                </a:r>
              </a:p>
              <a:p>
                <a:pPr>
                  <a:defRPr sz="800"/>
                </a:pPr>
                <a:r>
                  <a:rPr lang="en-US" sz="800"/>
                  <a:t>** Avser jämförelse</a:t>
                </a:r>
                <a:r>
                  <a:rPr lang="en-US" sz="800" baseline="0"/>
                  <a:t> med samma kvartal föregående år</a:t>
                </a:r>
                <a:endParaRPr lang="en-US" sz="800"/>
              </a:p>
              <a:p>
                <a:pPr>
                  <a:defRPr sz="800"/>
                </a:pPr>
                <a:r>
                  <a:rPr lang="en-US" sz="800"/>
                  <a:t>Källa: SCB</a:t>
                </a:r>
              </a:p>
            </c:rich>
          </c:tx>
          <c:layout>
            <c:manualLayout>
              <c:xMode val="edge"/>
              <c:yMode val="edge"/>
              <c:x val="0.25759899279712783"/>
              <c:y val="0.87476388888888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9913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06991304"/>
        <c:scaling>
          <c:orientation val="minMax"/>
          <c:max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Tusental</a:t>
                </a:r>
              </a:p>
            </c:rich>
          </c:tx>
          <c:layout>
            <c:manualLayout>
              <c:xMode val="edge"/>
              <c:yMode val="edge"/>
              <c:x val="6.325669286270251E-2"/>
              <c:y val="0.24331694444444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991696"/>
        <c:crosses val="autoZero"/>
        <c:crossBetween val="midCat"/>
      </c:valAx>
      <c:valAx>
        <c:axId val="229802096"/>
        <c:scaling>
          <c:orientation val="minMax"/>
          <c:min val="55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 sz="900"/>
                  <a:t>Procent</a:t>
                </a:r>
              </a:p>
            </c:rich>
          </c:tx>
          <c:layout>
            <c:manualLayout>
              <c:xMode val="edge"/>
              <c:yMode val="edge"/>
              <c:x val="0.85981247896312663"/>
              <c:y val="0.24684472222222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801704"/>
        <c:crosses val="max"/>
        <c:crossBetween val="between"/>
      </c:valAx>
      <c:catAx>
        <c:axId val="229801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80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103448275862076E-3"/>
          <c:y val="0.14542042031786795"/>
          <c:w val="0.97809032501889648"/>
          <c:h val="7.3743178542888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+mj-lt"/>
              </a:rPr>
              <a:t>Sysselsättningsgrad</a:t>
            </a:r>
            <a:r>
              <a:rPr lang="sv-SE" b="1" baseline="0">
                <a:latin typeface="+mj-lt"/>
              </a:rPr>
              <a:t> och förändring av sysselsättningsgrad, 16-64 år</a:t>
            </a:r>
            <a:endParaRPr lang="sv-SE" b="1">
              <a:latin typeface="+mj-lt"/>
            </a:endParaRP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sv-SE" sz="1400" b="1">
                <a:latin typeface="+mj-lt"/>
              </a:rPr>
              <a:t>kv 1 2018 jämfört med kv 1</a:t>
            </a:r>
            <a:r>
              <a:rPr lang="sv-SE" sz="1400" b="1" baseline="0">
                <a:latin typeface="+mj-lt"/>
              </a:rPr>
              <a:t> 2017</a:t>
            </a:r>
            <a:endParaRPr lang="sv-SE" sz="1400" b="1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5366105571086968E-2"/>
          <c:y val="0.38426916666666666"/>
          <c:w val="0.87339272030651338"/>
          <c:h val="0.49143194444444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'Syssels. in- utrikes född &amp; kön'!$A$2</c:f>
              <c:strCache>
                <c:ptCount val="1"/>
                <c:pt idx="0">
                  <c:v>Sysselsättningsgrad, 2018 kv 1 (vänster)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'Syssels. in- utrikes född &amp; kön'!$B$1:$E$1</c:f>
              <c:strCache>
                <c:ptCount val="4"/>
                <c:pt idx="0">
                  <c:v>Inrikes födda kvinnor</c:v>
                </c:pt>
                <c:pt idx="1">
                  <c:v>Utrikes födda kvinnor</c:v>
                </c:pt>
                <c:pt idx="2">
                  <c:v>Inrikes födda män</c:v>
                </c:pt>
                <c:pt idx="3">
                  <c:v>Utrikes födda män</c:v>
                </c:pt>
              </c:strCache>
            </c:strRef>
          </c:cat>
          <c:val>
            <c:numRef>
              <c:f>'Syssels. in- utrikes född &amp; kön'!$B$2:$E$2</c:f>
              <c:numCache>
                <c:formatCode>General</c:formatCode>
                <c:ptCount val="4"/>
                <c:pt idx="0">
                  <c:v>80.3</c:v>
                </c:pt>
                <c:pt idx="1">
                  <c:v>62</c:v>
                </c:pt>
                <c:pt idx="2">
                  <c:v>82.9</c:v>
                </c:pt>
                <c:pt idx="3">
                  <c:v>69.599999999999994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7-4EF0-BFCD-DDFB1EED2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00920"/>
        <c:axId val="229800528"/>
        <c:extLst/>
      </c:barChart>
      <c:scatterChart>
        <c:scatterStyle val="lineMarker"/>
        <c:varyColors val="0"/>
        <c:ser>
          <c:idx val="2"/>
          <c:order val="1"/>
          <c:tx>
            <c:strRef>
              <c:f>'Syssels. in- utrikes född &amp; kön'!$A$3</c:f>
              <c:strCache>
                <c:ptCount val="1"/>
                <c:pt idx="0">
                  <c:v>Förändring av sysselsättningsgrad (höger)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'Syssels. in- utrikes född &amp; kön'!$B$1:$F$1</c:f>
              <c:strCache>
                <c:ptCount val="4"/>
                <c:pt idx="0">
                  <c:v>Inrikes födda kvinnor</c:v>
                </c:pt>
                <c:pt idx="1">
                  <c:v>Utrikes födda kvinnor</c:v>
                </c:pt>
                <c:pt idx="2">
                  <c:v>Inrikes födda män</c:v>
                </c:pt>
                <c:pt idx="3">
                  <c:v>Utrikes födda män</c:v>
                </c:pt>
              </c:strCache>
            </c:strRef>
          </c:xVal>
          <c:yVal>
            <c:numRef>
              <c:f>'Syssels. in- utrikes född &amp; kön'!$B$3:$E$3</c:f>
              <c:numCache>
                <c:formatCode>General</c:formatCode>
                <c:ptCount val="4"/>
                <c:pt idx="0">
                  <c:v>0.39999999999999147</c:v>
                </c:pt>
                <c:pt idx="1">
                  <c:v>-0.10000000000000142</c:v>
                </c:pt>
                <c:pt idx="2">
                  <c:v>1.4000000000000057</c:v>
                </c:pt>
                <c:pt idx="3">
                  <c:v>0.19999999999998863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B7-4EF0-BFCD-DDFB1EED2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799744"/>
        <c:axId val="229800136"/>
      </c:scatterChart>
      <c:catAx>
        <c:axId val="229800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Källa: SCB</a:t>
                </a:r>
              </a:p>
            </c:rich>
          </c:tx>
          <c:layout>
            <c:manualLayout>
              <c:xMode val="edge"/>
              <c:yMode val="edge"/>
              <c:x val="0.42932873563218393"/>
              <c:y val="0.928994166666666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800528"/>
        <c:crosses val="autoZero"/>
        <c:auto val="1"/>
        <c:lblAlgn val="ctr"/>
        <c:lblOffset val="100"/>
        <c:noMultiLvlLbl val="0"/>
      </c:catAx>
      <c:valAx>
        <c:axId val="22980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5.3068749999999991E-2"/>
              <c:y val="0.33748425925925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800920"/>
        <c:crosses val="autoZero"/>
        <c:crossBetween val="between"/>
      </c:valAx>
      <c:valAx>
        <c:axId val="22980013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Procentenheter</a:t>
                </a:r>
              </a:p>
            </c:rich>
          </c:tx>
          <c:layout>
            <c:manualLayout>
              <c:xMode val="edge"/>
              <c:yMode val="edge"/>
              <c:x val="0.76852621527777776"/>
              <c:y val="0.337457870370370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799744"/>
        <c:crosses val="max"/>
        <c:crossBetween val="midCat"/>
      </c:valAx>
      <c:valAx>
        <c:axId val="229799744"/>
        <c:scaling>
          <c:orientation val="minMax"/>
        </c:scaling>
        <c:delete val="1"/>
        <c:axPos val="t"/>
        <c:majorTickMark val="out"/>
        <c:minorTickMark val="none"/>
        <c:tickLblPos val="nextTo"/>
        <c:crossAx val="229800136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760153256704982E-2"/>
          <c:y val="0.22797083333333329"/>
          <c:w val="0.98667720306513407"/>
          <c:h val="7.39052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sz="1400" b="1"/>
              <a:t>Sysselsättningsgrad</a:t>
            </a:r>
            <a:r>
              <a:rPr lang="sv-SE" sz="1400" b="1" baseline="0"/>
              <a:t> och arbetslöshet</a:t>
            </a:r>
          </a:p>
          <a:p>
            <a:pPr>
              <a:defRPr b="1"/>
            </a:pPr>
            <a:r>
              <a:rPr lang="sv-SE" sz="1400" b="1" baseline="0"/>
              <a:t>bland personer 25-64 år med förgymnasial utbildning, </a:t>
            </a:r>
            <a:r>
              <a:rPr lang="sv-SE" sz="1400" b="1" i="0" u="none" strike="noStrike" baseline="0">
                <a:effectLst/>
              </a:rPr>
              <a:t>2006 - 2018* </a:t>
            </a:r>
            <a:endParaRPr lang="sv-SE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2245019157088123E-2"/>
          <c:y val="0.37735672110868984"/>
          <c:w val="0.87092040574153351"/>
          <c:h val="0.45313944205915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'Syss. &amp; arbl. 25-64 år förg utb'!$B$1</c:f>
              <c:strCache>
                <c:ptCount val="1"/>
                <c:pt idx="0">
                  <c:v>Sysselsättningsgrad (vänster)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'Syss. &amp; arbl. 25-64 år förg utb'!$A$2:$A$14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'Syss. &amp; arbl. 25-64 år förg utb'!$B$2:$B$14</c:f>
              <c:numCache>
                <c:formatCode>0.0</c:formatCode>
                <c:ptCount val="13"/>
                <c:pt idx="0">
                  <c:v>66.273739358218734</c:v>
                </c:pt>
                <c:pt idx="1">
                  <c:v>66.056263269639075</c:v>
                </c:pt>
                <c:pt idx="2">
                  <c:v>65.414152495885901</c:v>
                </c:pt>
                <c:pt idx="3">
                  <c:v>65.138271958733341</c:v>
                </c:pt>
                <c:pt idx="4">
                  <c:v>61.958653991247928</c:v>
                </c:pt>
                <c:pt idx="5">
                  <c:v>63.639215686274511</c:v>
                </c:pt>
                <c:pt idx="6">
                  <c:v>63.968921981223701</c:v>
                </c:pt>
                <c:pt idx="7">
                  <c:v>62.224123182207016</c:v>
                </c:pt>
                <c:pt idx="8">
                  <c:v>60.962473940236286</c:v>
                </c:pt>
                <c:pt idx="9">
                  <c:v>60.462962962962962</c:v>
                </c:pt>
                <c:pt idx="10">
                  <c:v>59.222011385199245</c:v>
                </c:pt>
                <c:pt idx="11">
                  <c:v>61.282753226437237</c:v>
                </c:pt>
                <c:pt idx="12">
                  <c:v>59.695512820512818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C-46F5-B227-50B0F199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9274392"/>
        <c:axId val="299274784"/>
        <c:extLst/>
      </c:barChart>
      <c:lineChart>
        <c:grouping val="standard"/>
        <c:varyColors val="0"/>
        <c:ser>
          <c:idx val="1"/>
          <c:order val="1"/>
          <c:tx>
            <c:strRef>
              <c:f>'Syss. &amp; arbl. 25-64 år förg utb'!$C$1</c:f>
              <c:strCache>
                <c:ptCount val="1"/>
                <c:pt idx="0">
                  <c:v>Arbetslöshet (höger)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'Syss. &amp; arbl. 25-64 år förg utb'!$A$2:$A$14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'Syss. &amp; arbl. 25-64 år förg utb'!$C$2:$C$14</c:f>
              <c:numCache>
                <c:formatCode>0.0</c:formatCode>
                <c:ptCount val="13"/>
                <c:pt idx="0">
                  <c:v>8.3831251131631372</c:v>
                </c:pt>
                <c:pt idx="1">
                  <c:v>7.8830495928941531</c:v>
                </c:pt>
                <c:pt idx="2">
                  <c:v>7.2345390898483073</c:v>
                </c:pt>
                <c:pt idx="3">
                  <c:v>9.3700159489633172</c:v>
                </c:pt>
                <c:pt idx="4">
                  <c:v>12.171122994652407</c:v>
                </c:pt>
                <c:pt idx="5">
                  <c:v>11.515812431842965</c:v>
                </c:pt>
                <c:pt idx="6">
                  <c:v>12.450155073105893</c:v>
                </c:pt>
                <c:pt idx="7">
                  <c:v>13.342863950440792</c:v>
                </c:pt>
                <c:pt idx="8">
                  <c:v>14.477211796246648</c:v>
                </c:pt>
                <c:pt idx="9">
                  <c:v>15.502070393374742</c:v>
                </c:pt>
                <c:pt idx="10">
                  <c:v>16.079591287980637</c:v>
                </c:pt>
                <c:pt idx="11">
                  <c:v>14.744287268770403</c:v>
                </c:pt>
                <c:pt idx="12">
                  <c:v>17.359955629506377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C-46F5-B227-50B0F199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201256"/>
        <c:axId val="427198904"/>
      </c:lineChart>
      <c:catAx>
        <c:axId val="299274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Källa: SCB </a:t>
                </a:r>
              </a:p>
              <a:p>
                <a:pPr>
                  <a:defRPr/>
                </a:pPr>
                <a:r>
                  <a:rPr lang="sv-SE"/>
                  <a:t>*</a:t>
                </a:r>
                <a:r>
                  <a:rPr lang="sv-SE" baseline="0"/>
                  <a:t> Avser kvartal 1 respektive år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299274784"/>
        <c:crosses val="autoZero"/>
        <c:auto val="1"/>
        <c:lblAlgn val="ctr"/>
        <c:lblOffset val="100"/>
        <c:noMultiLvlLbl val="0"/>
      </c:catAx>
      <c:valAx>
        <c:axId val="29927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8.119045138888889E-2"/>
              <c:y val="0.331438888888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299274392"/>
        <c:crosses val="autoZero"/>
        <c:crossBetween val="between"/>
      </c:valAx>
      <c:valAx>
        <c:axId val="42719890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86013802083333335"/>
              <c:y val="0.33465231481481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27201256"/>
        <c:crosses val="max"/>
        <c:crossBetween val="between"/>
      </c:valAx>
      <c:catAx>
        <c:axId val="427201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198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889791666666666"/>
          <c:y val="0.21048888888888886"/>
          <c:w val="0.82164846743295017"/>
          <c:h val="6.4346875516911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Arial" panose="020B0604020202020204" pitchFamily="34" charset="0"/>
                <a:cs typeface="Arial" panose="020B0604020202020204" pitchFamily="34" charset="0"/>
              </a:rPr>
              <a:t>Brist på arbetskraft, privata</a:t>
            </a:r>
            <a:r>
              <a:rPr lang="sv-SE" b="1" baseline="0">
                <a:latin typeface="Arial" panose="020B0604020202020204" pitchFamily="34" charset="0"/>
                <a:cs typeface="Arial" panose="020B0604020202020204" pitchFamily="34" charset="0"/>
              </a:rPr>
              <a:t> arbetsgivare 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sv-SE" sz="1200" b="1" baseline="0">
                <a:latin typeface="Arial" panose="020B0604020202020204" pitchFamily="34" charset="0"/>
                <a:cs typeface="Arial" panose="020B0604020202020204" pitchFamily="34" charset="0"/>
              </a:rPr>
              <a:t>våren 2005 - våren 2018</a:t>
            </a:r>
            <a:endParaRPr lang="sv-SE" b="1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sv-SE" sz="1100" b="0" baseline="0">
                <a:latin typeface="Arial" panose="020B0604020202020204" pitchFamily="34" charset="0"/>
                <a:cs typeface="Arial" panose="020B0604020202020204" pitchFamily="34" charset="0"/>
              </a:rPr>
              <a:t>Heldragen linje = historiskt genomsnitt</a:t>
            </a:r>
            <a:endParaRPr lang="sv-SE" sz="11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4026819923371651E-2"/>
          <c:y val="0.22462305555555556"/>
          <c:w val="0.89921072796934864"/>
          <c:h val="0.603615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1983A1"/>
            </a:solidFill>
            <a:ln>
              <a:noFill/>
            </a:ln>
            <a:effectLst/>
          </c:spPr>
          <c:invertIfNegative val="0"/>
          <c:cat>
            <c:strRef>
              <c:f>'AF Brist på AK (privata ag) 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(privata ag) '!$B$2:$B$28</c:f>
              <c:numCache>
                <c:formatCode>0</c:formatCode>
                <c:ptCount val="27"/>
                <c:pt idx="0">
                  <c:v>15.353216121803833</c:v>
                </c:pt>
                <c:pt idx="1">
                  <c:v>18.864347755625353</c:v>
                </c:pt>
                <c:pt idx="2">
                  <c:v>22.894351318240503</c:v>
                </c:pt>
                <c:pt idx="3">
                  <c:v>28.013120305155443</c:v>
                </c:pt>
                <c:pt idx="4">
                  <c:v>32.444469489136317</c:v>
                </c:pt>
                <c:pt idx="5">
                  <c:v>33.665265806649252</c:v>
                </c:pt>
                <c:pt idx="6">
                  <c:v>32.396681024071107</c:v>
                </c:pt>
                <c:pt idx="7">
                  <c:v>26.546080931443772</c:v>
                </c:pt>
                <c:pt idx="8">
                  <c:v>16.527961795184922</c:v>
                </c:pt>
                <c:pt idx="9">
                  <c:v>13.095433372141693</c:v>
                </c:pt>
                <c:pt idx="10">
                  <c:v>15.555273868912394</c:v>
                </c:pt>
                <c:pt idx="11">
                  <c:v>19.205852902414431</c:v>
                </c:pt>
                <c:pt idx="12">
                  <c:v>24.832886964192884</c:v>
                </c:pt>
                <c:pt idx="13">
                  <c:v>25.614013212346876</c:v>
                </c:pt>
                <c:pt idx="14">
                  <c:v>24.09036867377916</c:v>
                </c:pt>
                <c:pt idx="15">
                  <c:v>23.643889274888256</c:v>
                </c:pt>
                <c:pt idx="16">
                  <c:v>20.986648839288026</c:v>
                </c:pt>
                <c:pt idx="17">
                  <c:v>18.958577693772174</c:v>
                </c:pt>
                <c:pt idx="18">
                  <c:v>20.927555953563708</c:v>
                </c:pt>
                <c:pt idx="19">
                  <c:v>23.012038137531196</c:v>
                </c:pt>
                <c:pt idx="20">
                  <c:v>24.476677395488423</c:v>
                </c:pt>
                <c:pt idx="21">
                  <c:v>27.030093370756138</c:v>
                </c:pt>
                <c:pt idx="22">
                  <c:v>28.842425315882025</c:v>
                </c:pt>
                <c:pt idx="23">
                  <c:v>31.01388791149941</c:v>
                </c:pt>
                <c:pt idx="24">
                  <c:v>34.863330550146095</c:v>
                </c:pt>
                <c:pt idx="25">
                  <c:v>36.737238146873196</c:v>
                </c:pt>
                <c:pt idx="26">
                  <c:v>36.742165872358044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A-412C-9178-36D943FB6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29350848"/>
        <c:axId val="22935045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val>
            <c:numRef>
              <c:f>'AF Brist på AK (privata ag) '!$C$2:$C$28</c:f>
              <c:numCache>
                <c:formatCode>0</c:formatCode>
                <c:ptCount val="27"/>
                <c:pt idx="0">
                  <c:v>25.049401926042393</c:v>
                </c:pt>
                <c:pt idx="1">
                  <c:v>25.049401926042393</c:v>
                </c:pt>
                <c:pt idx="2">
                  <c:v>25.049401926042393</c:v>
                </c:pt>
                <c:pt idx="3">
                  <c:v>25.049401926042393</c:v>
                </c:pt>
                <c:pt idx="4">
                  <c:v>25.049401926042393</c:v>
                </c:pt>
                <c:pt idx="5">
                  <c:v>25.049401926042393</c:v>
                </c:pt>
                <c:pt idx="6">
                  <c:v>25.049401926042393</c:v>
                </c:pt>
                <c:pt idx="7">
                  <c:v>25.049401926042393</c:v>
                </c:pt>
                <c:pt idx="8">
                  <c:v>25.049401926042393</c:v>
                </c:pt>
                <c:pt idx="9">
                  <c:v>25.049401926042393</c:v>
                </c:pt>
                <c:pt idx="10">
                  <c:v>25.049401926042393</c:v>
                </c:pt>
                <c:pt idx="11">
                  <c:v>25.049401926042393</c:v>
                </c:pt>
                <c:pt idx="12">
                  <c:v>25.049401926042393</c:v>
                </c:pt>
                <c:pt idx="13">
                  <c:v>25.049401926042393</c:v>
                </c:pt>
                <c:pt idx="14">
                  <c:v>25.049401926042393</c:v>
                </c:pt>
                <c:pt idx="15">
                  <c:v>25.049401926042393</c:v>
                </c:pt>
                <c:pt idx="16">
                  <c:v>25.049401926042393</c:v>
                </c:pt>
                <c:pt idx="17">
                  <c:v>25.049401926042393</c:v>
                </c:pt>
                <c:pt idx="18">
                  <c:v>25.049401926042393</c:v>
                </c:pt>
                <c:pt idx="19">
                  <c:v>25.049401926042393</c:v>
                </c:pt>
                <c:pt idx="20">
                  <c:v>25.049401926042393</c:v>
                </c:pt>
                <c:pt idx="21">
                  <c:v>25.049401926042393</c:v>
                </c:pt>
                <c:pt idx="22">
                  <c:v>25.049401926042393</c:v>
                </c:pt>
                <c:pt idx="23">
                  <c:v>25.049401926042393</c:v>
                </c:pt>
                <c:pt idx="24">
                  <c:v>25.049401926042393</c:v>
                </c:pt>
                <c:pt idx="25">
                  <c:v>25.049401926042393</c:v>
                </c:pt>
                <c:pt idx="26">
                  <c:v>25.049401926042393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A-412C-9178-36D943FB6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50848"/>
        <c:axId val="229350456"/>
      </c:lineChart>
      <c:catAx>
        <c:axId val="229350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Säsongrensade data, trendvärden</a:t>
                </a:r>
              </a:p>
              <a:p>
                <a:pPr>
                  <a:defRPr/>
                </a:pPr>
                <a:r>
                  <a:rPr lang="sv-SE"/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5536934865900383"/>
              <c:y val="0.91687027777777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350456"/>
        <c:crosses val="autoZero"/>
        <c:auto val="1"/>
        <c:lblAlgn val="ctr"/>
        <c:lblOffset val="100"/>
        <c:noMultiLvlLbl val="0"/>
      </c:catAx>
      <c:valAx>
        <c:axId val="22935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7.0555555555555552E-2"/>
              <c:y val="0.17995740740740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35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Brist på arbetskraft, offentliga arbetsgivare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våren 2005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våren 2018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en-US" sz="1100" b="0" baseline="0">
                <a:latin typeface="Arial" panose="020B0604020202020204" pitchFamily="34" charset="0"/>
                <a:cs typeface="Arial" panose="020B0604020202020204" pitchFamily="34" charset="0"/>
              </a:rPr>
              <a:t>Heldragen linje = historiskt genomsnitt</a:t>
            </a:r>
            <a:endParaRPr lang="en-US" sz="11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4026819923371651E-2"/>
          <c:y val="0.22462305555555556"/>
          <c:w val="0.89921072796934864"/>
          <c:h val="0.603615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1983A1"/>
            </a:solidFill>
            <a:ln>
              <a:noFill/>
            </a:ln>
            <a:effectLst/>
          </c:spPr>
          <c:invertIfNegative val="0"/>
          <c:cat>
            <c:strRef>
              <c:f>'AF Brist på AK (offentliga ag) 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(offentliga ag) '!$B$2:$B$28</c:f>
              <c:numCache>
                <c:formatCode>0</c:formatCode>
                <c:ptCount val="27"/>
                <c:pt idx="0">
                  <c:v>22.707094924793914</c:v>
                </c:pt>
                <c:pt idx="1">
                  <c:v>22.909025371643924</c:v>
                </c:pt>
                <c:pt idx="2">
                  <c:v>25.273630531933023</c:v>
                </c:pt>
                <c:pt idx="3">
                  <c:v>29.44822843510482</c:v>
                </c:pt>
                <c:pt idx="4">
                  <c:v>31.769737056771838</c:v>
                </c:pt>
                <c:pt idx="5">
                  <c:v>32.825753372429851</c:v>
                </c:pt>
                <c:pt idx="6">
                  <c:v>35.176344965668001</c:v>
                </c:pt>
                <c:pt idx="7">
                  <c:v>32.806720699538467</c:v>
                </c:pt>
                <c:pt idx="8">
                  <c:v>26.554043733134918</c:v>
                </c:pt>
                <c:pt idx="9">
                  <c:v>23.467948441340567</c:v>
                </c:pt>
                <c:pt idx="10">
                  <c:v>24.982340789347308</c:v>
                </c:pt>
                <c:pt idx="11">
                  <c:v>29.022489536474762</c:v>
                </c:pt>
                <c:pt idx="12">
                  <c:v>33.393460885945721</c:v>
                </c:pt>
                <c:pt idx="13">
                  <c:v>36.38613877151716</c:v>
                </c:pt>
                <c:pt idx="14">
                  <c:v>37.464892529037023</c:v>
                </c:pt>
                <c:pt idx="15">
                  <c:v>39.606926704166312</c:v>
                </c:pt>
                <c:pt idx="16">
                  <c:v>39.258584918547662</c:v>
                </c:pt>
                <c:pt idx="17">
                  <c:v>39.594300123447312</c:v>
                </c:pt>
                <c:pt idx="18">
                  <c:v>43.14760797966813</c:v>
                </c:pt>
                <c:pt idx="19">
                  <c:v>46.588832485787613</c:v>
                </c:pt>
                <c:pt idx="20">
                  <c:v>51.268580274701115</c:v>
                </c:pt>
                <c:pt idx="21">
                  <c:v>56.686999983537532</c:v>
                </c:pt>
                <c:pt idx="22">
                  <c:v>63.120143503267414</c:v>
                </c:pt>
                <c:pt idx="23">
                  <c:v>65.613045956124779</c:v>
                </c:pt>
                <c:pt idx="24">
                  <c:v>66.018157212830815</c:v>
                </c:pt>
                <c:pt idx="25">
                  <c:v>65.652095084704669</c:v>
                </c:pt>
                <c:pt idx="26">
                  <c:v>63.159955023913803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432-A6EE-ED2A0635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29352416"/>
        <c:axId val="229352024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val>
            <c:numRef>
              <c:f>'AF Brist på AK (offentliga ag) '!$C$2:$C$28</c:f>
              <c:numCache>
                <c:formatCode>0</c:formatCode>
                <c:ptCount val="27"/>
                <c:pt idx="0">
                  <c:v>40.144558492421417</c:v>
                </c:pt>
                <c:pt idx="1">
                  <c:v>40.144558492421417</c:v>
                </c:pt>
                <c:pt idx="2">
                  <c:v>40.144558492421417</c:v>
                </c:pt>
                <c:pt idx="3">
                  <c:v>40.144558492421417</c:v>
                </c:pt>
                <c:pt idx="4">
                  <c:v>40.144558492421417</c:v>
                </c:pt>
                <c:pt idx="5">
                  <c:v>40.144558492421417</c:v>
                </c:pt>
                <c:pt idx="6">
                  <c:v>40.144558492421417</c:v>
                </c:pt>
                <c:pt idx="7">
                  <c:v>40.144558492421417</c:v>
                </c:pt>
                <c:pt idx="8">
                  <c:v>40.144558492421417</c:v>
                </c:pt>
                <c:pt idx="9">
                  <c:v>40.144558492421417</c:v>
                </c:pt>
                <c:pt idx="10">
                  <c:v>40.144558492421417</c:v>
                </c:pt>
                <c:pt idx="11">
                  <c:v>40.144558492421417</c:v>
                </c:pt>
                <c:pt idx="12">
                  <c:v>40.144558492421417</c:v>
                </c:pt>
                <c:pt idx="13">
                  <c:v>40.144558492421417</c:v>
                </c:pt>
                <c:pt idx="14">
                  <c:v>40.144558492421417</c:v>
                </c:pt>
                <c:pt idx="15">
                  <c:v>40.144558492421417</c:v>
                </c:pt>
                <c:pt idx="16">
                  <c:v>40.144558492421417</c:v>
                </c:pt>
                <c:pt idx="17">
                  <c:v>40.144558492421417</c:v>
                </c:pt>
                <c:pt idx="18">
                  <c:v>40.144558492421417</c:v>
                </c:pt>
                <c:pt idx="19">
                  <c:v>40.144558492421417</c:v>
                </c:pt>
                <c:pt idx="20">
                  <c:v>40.144558492421417</c:v>
                </c:pt>
                <c:pt idx="21">
                  <c:v>40.144558492421417</c:v>
                </c:pt>
                <c:pt idx="22">
                  <c:v>40.144558492421417</c:v>
                </c:pt>
                <c:pt idx="23">
                  <c:v>40.144558492421417</c:v>
                </c:pt>
                <c:pt idx="24">
                  <c:v>40.144558492421417</c:v>
                </c:pt>
                <c:pt idx="25">
                  <c:v>40.144558492421417</c:v>
                </c:pt>
                <c:pt idx="26">
                  <c:v>40.144558492421417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2-4432-A6EE-ED2A0635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52416"/>
        <c:axId val="229352024"/>
      </c:lineChart>
      <c:catAx>
        <c:axId val="229352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Säsongrensade data, trendvärden</a:t>
                </a:r>
              </a:p>
              <a:p>
                <a:pPr>
                  <a:defRPr/>
                </a:pPr>
                <a:r>
                  <a:rPr lang="sv-SE"/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5536934865900383"/>
              <c:y val="0.91687027777777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352024"/>
        <c:crosses val="autoZero"/>
        <c:auto val="1"/>
        <c:lblAlgn val="ctr"/>
        <c:lblOffset val="100"/>
        <c:noMultiLvlLbl val="0"/>
      </c:catAx>
      <c:valAx>
        <c:axId val="22935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7.298854166666667E-2"/>
              <c:y val="0.17995740740740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35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Brist på arbetskraft, privata arbetsgivare</a:t>
            </a:r>
          </a:p>
          <a:p>
            <a:pPr>
              <a:defRPr b="1"/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våren 2005 - våren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0791570881226054E-2"/>
          <c:y val="0.2568927777777778"/>
          <c:w val="0.91244597701149421"/>
          <c:h val="0.56463305555555554"/>
        </c:manualLayout>
      </c:layout>
      <c:lineChart>
        <c:grouping val="standard"/>
        <c:varyColors val="0"/>
        <c:ser>
          <c:idx val="0"/>
          <c:order val="0"/>
          <c:tx>
            <c:strRef>
              <c:f>'AF Brist på AK per näringsgren'!$B$1</c:f>
              <c:strCache>
                <c:ptCount val="1"/>
                <c:pt idx="0">
                  <c:v>Bygg-verksamhet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'AF Brist på AK per näringsgren'!$A$2:$A$28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per näringsgren'!$B$2:$B$28</c:f>
              <c:numCache>
                <c:formatCode>0</c:formatCode>
                <c:ptCount val="27"/>
                <c:pt idx="0">
                  <c:v>27.680725217325392</c:v>
                </c:pt>
                <c:pt idx="1">
                  <c:v>35.692664754896711</c:v>
                </c:pt>
                <c:pt idx="2">
                  <c:v>41.090550210824773</c:v>
                </c:pt>
                <c:pt idx="3">
                  <c:v>47.973109718161311</c:v>
                </c:pt>
                <c:pt idx="4">
                  <c:v>51.289520866596874</c:v>
                </c:pt>
                <c:pt idx="5">
                  <c:v>48.831866933125085</c:v>
                </c:pt>
                <c:pt idx="6">
                  <c:v>42.988879304211167</c:v>
                </c:pt>
                <c:pt idx="7">
                  <c:v>33.219584757026951</c:v>
                </c:pt>
                <c:pt idx="8">
                  <c:v>21.895916901651923</c:v>
                </c:pt>
                <c:pt idx="9">
                  <c:v>17.138763430922047</c:v>
                </c:pt>
                <c:pt idx="10">
                  <c:v>22.452127582579326</c:v>
                </c:pt>
                <c:pt idx="11">
                  <c:v>28.962810702367555</c:v>
                </c:pt>
                <c:pt idx="12">
                  <c:v>32.54853812810854</c:v>
                </c:pt>
                <c:pt idx="13">
                  <c:v>34.407015957240311</c:v>
                </c:pt>
                <c:pt idx="14">
                  <c:v>28.600442821082826</c:v>
                </c:pt>
                <c:pt idx="15">
                  <c:v>24.095727325761352</c:v>
                </c:pt>
                <c:pt idx="16">
                  <c:v>19.650557537240569</c:v>
                </c:pt>
                <c:pt idx="17">
                  <c:v>19.145017824187242</c:v>
                </c:pt>
                <c:pt idx="18">
                  <c:v>24.277652176764839</c:v>
                </c:pt>
                <c:pt idx="19">
                  <c:v>28.799880356201772</c:v>
                </c:pt>
                <c:pt idx="20">
                  <c:v>31.171315568638622</c:v>
                </c:pt>
                <c:pt idx="21">
                  <c:v>34.271413459489153</c:v>
                </c:pt>
                <c:pt idx="22">
                  <c:v>38.949572438958924</c:v>
                </c:pt>
                <c:pt idx="23">
                  <c:v>39.313745313363981</c:v>
                </c:pt>
                <c:pt idx="24">
                  <c:v>45.916884867479794</c:v>
                </c:pt>
                <c:pt idx="25">
                  <c:v>49.269095293331546</c:v>
                </c:pt>
                <c:pt idx="26">
                  <c:v>45.175409475861322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B-4114-AC7D-99743CE6250A}"/>
            </c:ext>
          </c:extLst>
        </c:ser>
        <c:ser>
          <c:idx val="1"/>
          <c:order val="1"/>
          <c:tx>
            <c:strRef>
              <c:f>'AF Brist på AK per näringsgren'!$C$1</c:f>
              <c:strCache>
                <c:ptCount val="1"/>
                <c:pt idx="0">
                  <c:v>Jord- och skogsbruk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'AF Brist på AK per näringsgren'!$A$2:$A$28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per näringsgren'!$C$2:$C$28</c:f>
              <c:numCache>
                <c:formatCode>0</c:formatCode>
                <c:ptCount val="27"/>
                <c:pt idx="0">
                  <c:v>17.209950843111454</c:v>
                </c:pt>
                <c:pt idx="1">
                  <c:v>15.807629369164488</c:v>
                </c:pt>
                <c:pt idx="2">
                  <c:v>18.035135665659418</c:v>
                </c:pt>
                <c:pt idx="3">
                  <c:v>23.701342757620068</c:v>
                </c:pt>
                <c:pt idx="4">
                  <c:v>22.540128894015975</c:v>
                </c:pt>
                <c:pt idx="5">
                  <c:v>26.310659911490792</c:v>
                </c:pt>
                <c:pt idx="6">
                  <c:v>26.260347990918408</c:v>
                </c:pt>
                <c:pt idx="7">
                  <c:v>19.690751221905867</c:v>
                </c:pt>
                <c:pt idx="8">
                  <c:v>13.964725646879407</c:v>
                </c:pt>
                <c:pt idx="9">
                  <c:v>12.620553862108022</c:v>
                </c:pt>
                <c:pt idx="10">
                  <c:v>14.404428918516139</c:v>
                </c:pt>
                <c:pt idx="11">
                  <c:v>16.040404576994707</c:v>
                </c:pt>
                <c:pt idx="12">
                  <c:v>22.574085618538177</c:v>
                </c:pt>
                <c:pt idx="13">
                  <c:v>24.322350540537176</c:v>
                </c:pt>
                <c:pt idx="14">
                  <c:v>20.912247923802656</c:v>
                </c:pt>
                <c:pt idx="15">
                  <c:v>14.375683102014182</c:v>
                </c:pt>
                <c:pt idx="16">
                  <c:v>14.611119036248411</c:v>
                </c:pt>
                <c:pt idx="17">
                  <c:v>17.305017539489072</c:v>
                </c:pt>
                <c:pt idx="18">
                  <c:v>14.338656131377258</c:v>
                </c:pt>
                <c:pt idx="19">
                  <c:v>15.265345131099078</c:v>
                </c:pt>
                <c:pt idx="20">
                  <c:v>14.675565869339472</c:v>
                </c:pt>
                <c:pt idx="21">
                  <c:v>18.556022300255691</c:v>
                </c:pt>
                <c:pt idx="22">
                  <c:v>19.102600182863057</c:v>
                </c:pt>
                <c:pt idx="23">
                  <c:v>20.242721620885799</c:v>
                </c:pt>
                <c:pt idx="24">
                  <c:v>27.675708984716533</c:v>
                </c:pt>
                <c:pt idx="25">
                  <c:v>26.930975141456923</c:v>
                </c:pt>
                <c:pt idx="26">
                  <c:v>31.359921032889414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B-4114-AC7D-99743CE6250A}"/>
            </c:ext>
          </c:extLst>
        </c:ser>
        <c:ser>
          <c:idx val="2"/>
          <c:order val="2"/>
          <c:tx>
            <c:strRef>
              <c:f>'AF Brist på AK per näringsgren'!$D$1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'AF Brist på AK per näringsgren'!$A$2:$A$28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per näringsgren'!$D$2:$D$28</c:f>
              <c:numCache>
                <c:formatCode>0</c:formatCode>
                <c:ptCount val="27"/>
                <c:pt idx="0">
                  <c:v>14.190809694141301</c:v>
                </c:pt>
                <c:pt idx="1">
                  <c:v>18.108978181834104</c:v>
                </c:pt>
                <c:pt idx="2">
                  <c:v>22.94675667401491</c:v>
                </c:pt>
                <c:pt idx="3">
                  <c:v>28.71947142714583</c:v>
                </c:pt>
                <c:pt idx="4">
                  <c:v>34.348065270160525</c:v>
                </c:pt>
                <c:pt idx="5">
                  <c:v>37.624838379719939</c:v>
                </c:pt>
                <c:pt idx="6">
                  <c:v>37.511785341353772</c:v>
                </c:pt>
                <c:pt idx="7">
                  <c:v>30.159315349502855</c:v>
                </c:pt>
                <c:pt idx="8">
                  <c:v>16.60620559494685</c:v>
                </c:pt>
                <c:pt idx="9">
                  <c:v>10.179545941774945</c:v>
                </c:pt>
                <c:pt idx="10">
                  <c:v>12.165241219569609</c:v>
                </c:pt>
                <c:pt idx="11">
                  <c:v>18.014325078097077</c:v>
                </c:pt>
                <c:pt idx="12">
                  <c:v>25.818688369967997</c:v>
                </c:pt>
                <c:pt idx="13">
                  <c:v>27.269249188324185</c:v>
                </c:pt>
                <c:pt idx="14">
                  <c:v>25.649511352188963</c:v>
                </c:pt>
                <c:pt idx="15">
                  <c:v>23.909519526420922</c:v>
                </c:pt>
                <c:pt idx="16">
                  <c:v>21.204100703520091</c:v>
                </c:pt>
                <c:pt idx="17">
                  <c:v>18.770855441234385</c:v>
                </c:pt>
                <c:pt idx="18">
                  <c:v>17.700710120915993</c:v>
                </c:pt>
                <c:pt idx="19">
                  <c:v>19.29470701684593</c:v>
                </c:pt>
                <c:pt idx="20">
                  <c:v>21.701075071320684</c:v>
                </c:pt>
                <c:pt idx="21">
                  <c:v>22.008843382182054</c:v>
                </c:pt>
                <c:pt idx="22">
                  <c:v>23.867208892799788</c:v>
                </c:pt>
                <c:pt idx="23">
                  <c:v>28.988967066192028</c:v>
                </c:pt>
                <c:pt idx="24">
                  <c:v>33.629061047110071</c:v>
                </c:pt>
                <c:pt idx="25">
                  <c:v>36.050708887662033</c:v>
                </c:pt>
                <c:pt idx="26">
                  <c:v>36.090882419760355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B-4114-AC7D-99743CE6250A}"/>
            </c:ext>
          </c:extLst>
        </c:ser>
        <c:ser>
          <c:idx val="3"/>
          <c:order val="3"/>
          <c:tx>
            <c:strRef>
              <c:f>'AF Brist på AK per näringsgren'!$E$1</c:f>
              <c:strCache>
                <c:ptCount val="1"/>
                <c:pt idx="0">
                  <c:v>Privata tjänster</c:v>
                </c:pt>
              </c:strCache>
            </c:strRef>
          </c:tx>
          <c:spPr>
            <a:ln w="28575" cap="rnd">
              <a:solidFill>
                <a:srgbClr val="96328C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'AF Brist på AK per näringsgren'!$A$2:$A$28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per näringsgren'!$E$2:$E$28</c:f>
              <c:numCache>
                <c:formatCode>0</c:formatCode>
                <c:ptCount val="27"/>
                <c:pt idx="0">
                  <c:v>13.350648344932022</c:v>
                </c:pt>
                <c:pt idx="1">
                  <c:v>16.16246471605859</c:v>
                </c:pt>
                <c:pt idx="2">
                  <c:v>19.853470960047325</c:v>
                </c:pt>
                <c:pt idx="3">
                  <c:v>24.428874953737484</c:v>
                </c:pt>
                <c:pt idx="4">
                  <c:v>29.080618894057753</c:v>
                </c:pt>
                <c:pt idx="5">
                  <c:v>30.224164223115832</c:v>
                </c:pt>
                <c:pt idx="6">
                  <c:v>28.186105709983064</c:v>
                </c:pt>
                <c:pt idx="7">
                  <c:v>24.145061115995436</c:v>
                </c:pt>
                <c:pt idx="8">
                  <c:v>16.058747501229202</c:v>
                </c:pt>
                <c:pt idx="9">
                  <c:v>13.333803675260697</c:v>
                </c:pt>
                <c:pt idx="10">
                  <c:v>15.634794965069062</c:v>
                </c:pt>
                <c:pt idx="11">
                  <c:v>18.151114542679373</c:v>
                </c:pt>
                <c:pt idx="12">
                  <c:v>22.447674707744362</c:v>
                </c:pt>
                <c:pt idx="13">
                  <c:v>22.997735996032517</c:v>
                </c:pt>
                <c:pt idx="14">
                  <c:v>22.266956697270228</c:v>
                </c:pt>
                <c:pt idx="15">
                  <c:v>22.550999682877357</c:v>
                </c:pt>
                <c:pt idx="16">
                  <c:v>20.117109527109143</c:v>
                </c:pt>
                <c:pt idx="17">
                  <c:v>17.843535575391719</c:v>
                </c:pt>
                <c:pt idx="18">
                  <c:v>20.013451171788976</c:v>
                </c:pt>
                <c:pt idx="19">
                  <c:v>21.307873750794649</c:v>
                </c:pt>
                <c:pt idx="20">
                  <c:v>22.027384084586625</c:v>
                </c:pt>
                <c:pt idx="21">
                  <c:v>24.742655677281526</c:v>
                </c:pt>
                <c:pt idx="22">
                  <c:v>25.917470098563143</c:v>
                </c:pt>
                <c:pt idx="23">
                  <c:v>28.053029748133238</c:v>
                </c:pt>
                <c:pt idx="24">
                  <c:v>31.712111007320573</c:v>
                </c:pt>
                <c:pt idx="25">
                  <c:v>33.924122085778833</c:v>
                </c:pt>
                <c:pt idx="26">
                  <c:v>35.404139960511607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9B-4114-AC7D-99743CE6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440000"/>
        <c:axId val="414848680"/>
        <c:extLst/>
      </c:lineChart>
      <c:catAx>
        <c:axId val="157440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Säsongrensade data, trendvärden</a:t>
                </a:r>
                <a:endParaRPr lang="sv-SE"/>
              </a:p>
              <a:p>
                <a:pPr>
                  <a:defRPr/>
                </a:pPr>
                <a:r>
                  <a:rPr lang="en-US"/>
                  <a:t>Källa: Arbetsförmedlingen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0.34668965517241379"/>
              <c:y val="0.9252816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4848680"/>
        <c:crosses val="autoZero"/>
        <c:auto val="1"/>
        <c:lblAlgn val="ctr"/>
        <c:lblOffset val="100"/>
        <c:noMultiLvlLbl val="0"/>
      </c:catAx>
      <c:valAx>
        <c:axId val="41484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5.8390798611111114E-2"/>
              <c:y val="0.211749074074074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5744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68965517241379"/>
          <c:y val="0.13524416666666669"/>
          <c:w val="0.79781609195402303"/>
          <c:h val="7.4533611111111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Industrins</a:t>
            </a:r>
            <a:r>
              <a:rPr lang="sv-SE" b="1" baseline="0"/>
              <a:t> produktion och orderingång</a:t>
            </a:r>
          </a:p>
          <a:p>
            <a:pPr>
              <a:defRPr/>
            </a:pPr>
            <a:r>
              <a:rPr lang="sv-SE" sz="1200" b="1" baseline="0"/>
              <a:t>januari 2006 - april 2018</a:t>
            </a:r>
            <a:endParaRPr lang="sv-SE" b="1"/>
          </a:p>
        </c:rich>
      </c:tx>
      <c:layout>
        <c:manualLayout>
          <c:xMode val="edge"/>
          <c:yMode val="edge"/>
          <c:x val="0.17524980842911878"/>
          <c:y val="2.4694444444444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5498850574712649E-2"/>
          <c:y val="0.28332000000000002"/>
          <c:w val="0.87327733618547021"/>
          <c:h val="0.54084532268786578"/>
        </c:manualLayout>
      </c:layout>
      <c:lineChart>
        <c:grouping val="standard"/>
        <c:varyColors val="0"/>
        <c:ser>
          <c:idx val="0"/>
          <c:order val="0"/>
          <c:tx>
            <c:strRef>
              <c:f>'Industriproduktion &amp; ordering. '!$B$1</c:f>
              <c:strCache>
                <c:ptCount val="1"/>
                <c:pt idx="0">
                  <c:v>Industriproduktion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'Industriproduktion &amp; ordering. '!$A$2:$A$149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maj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maj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maj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maj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maj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maj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maj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'Industriproduktion &amp; ordering. '!$B$2:$B$149</c:f>
              <c:numCache>
                <c:formatCode>General</c:formatCode>
                <c:ptCount val="148"/>
                <c:pt idx="0">
                  <c:v>113.8</c:v>
                </c:pt>
                <c:pt idx="1">
                  <c:v>114.6</c:v>
                </c:pt>
                <c:pt idx="2">
                  <c:v>115.4</c:v>
                </c:pt>
                <c:pt idx="3">
                  <c:v>116.3</c:v>
                </c:pt>
                <c:pt idx="4">
                  <c:v>117</c:v>
                </c:pt>
                <c:pt idx="5">
                  <c:v>117.5</c:v>
                </c:pt>
                <c:pt idx="6">
                  <c:v>118</c:v>
                </c:pt>
                <c:pt idx="7">
                  <c:v>118.6</c:v>
                </c:pt>
                <c:pt idx="8">
                  <c:v>119.3</c:v>
                </c:pt>
                <c:pt idx="9">
                  <c:v>120.2</c:v>
                </c:pt>
                <c:pt idx="10">
                  <c:v>121.2</c:v>
                </c:pt>
                <c:pt idx="11">
                  <c:v>122</c:v>
                </c:pt>
                <c:pt idx="12">
                  <c:v>122.6</c:v>
                </c:pt>
                <c:pt idx="13">
                  <c:v>122.9</c:v>
                </c:pt>
                <c:pt idx="14">
                  <c:v>122.9</c:v>
                </c:pt>
                <c:pt idx="15">
                  <c:v>122.7</c:v>
                </c:pt>
                <c:pt idx="16">
                  <c:v>122.2</c:v>
                </c:pt>
                <c:pt idx="17">
                  <c:v>121.7</c:v>
                </c:pt>
                <c:pt idx="18">
                  <c:v>121.4</c:v>
                </c:pt>
                <c:pt idx="19">
                  <c:v>121.5</c:v>
                </c:pt>
                <c:pt idx="20">
                  <c:v>122.2</c:v>
                </c:pt>
                <c:pt idx="21">
                  <c:v>123.4</c:v>
                </c:pt>
                <c:pt idx="22">
                  <c:v>124.5</c:v>
                </c:pt>
                <c:pt idx="23">
                  <c:v>125.4</c:v>
                </c:pt>
                <c:pt idx="24">
                  <c:v>125.5</c:v>
                </c:pt>
                <c:pt idx="25">
                  <c:v>125</c:v>
                </c:pt>
                <c:pt idx="26">
                  <c:v>124</c:v>
                </c:pt>
                <c:pt idx="27">
                  <c:v>122.9</c:v>
                </c:pt>
                <c:pt idx="28">
                  <c:v>121.8</c:v>
                </c:pt>
                <c:pt idx="29">
                  <c:v>120.9</c:v>
                </c:pt>
                <c:pt idx="30">
                  <c:v>119.8</c:v>
                </c:pt>
                <c:pt idx="31">
                  <c:v>118.4</c:v>
                </c:pt>
                <c:pt idx="32">
                  <c:v>116.7</c:v>
                </c:pt>
                <c:pt idx="33">
                  <c:v>114.9</c:v>
                </c:pt>
                <c:pt idx="34">
                  <c:v>113.2</c:v>
                </c:pt>
                <c:pt idx="35">
                  <c:v>97.9</c:v>
                </c:pt>
                <c:pt idx="36">
                  <c:v>97</c:v>
                </c:pt>
                <c:pt idx="37">
                  <c:v>96.2</c:v>
                </c:pt>
                <c:pt idx="38">
                  <c:v>95.4</c:v>
                </c:pt>
                <c:pt idx="39">
                  <c:v>94.8</c:v>
                </c:pt>
                <c:pt idx="40">
                  <c:v>94.5</c:v>
                </c:pt>
                <c:pt idx="41">
                  <c:v>94.6</c:v>
                </c:pt>
                <c:pt idx="42">
                  <c:v>94.9</c:v>
                </c:pt>
                <c:pt idx="43">
                  <c:v>95.4</c:v>
                </c:pt>
                <c:pt idx="44">
                  <c:v>95.8</c:v>
                </c:pt>
                <c:pt idx="45">
                  <c:v>96.1</c:v>
                </c:pt>
                <c:pt idx="46">
                  <c:v>96.3</c:v>
                </c:pt>
                <c:pt idx="47">
                  <c:v>96.6</c:v>
                </c:pt>
                <c:pt idx="48">
                  <c:v>97.4</c:v>
                </c:pt>
                <c:pt idx="49">
                  <c:v>98.7</c:v>
                </c:pt>
                <c:pt idx="50">
                  <c:v>100.4</c:v>
                </c:pt>
                <c:pt idx="51">
                  <c:v>102.2</c:v>
                </c:pt>
                <c:pt idx="52">
                  <c:v>103.7</c:v>
                </c:pt>
                <c:pt idx="53">
                  <c:v>104.9</c:v>
                </c:pt>
                <c:pt idx="54">
                  <c:v>105.6</c:v>
                </c:pt>
                <c:pt idx="55">
                  <c:v>106.1</c:v>
                </c:pt>
                <c:pt idx="56">
                  <c:v>106.6</c:v>
                </c:pt>
                <c:pt idx="57">
                  <c:v>107.1</c:v>
                </c:pt>
                <c:pt idx="58">
                  <c:v>107.8</c:v>
                </c:pt>
                <c:pt idx="59">
                  <c:v>108.5</c:v>
                </c:pt>
                <c:pt idx="60">
                  <c:v>109</c:v>
                </c:pt>
                <c:pt idx="61">
                  <c:v>109.3</c:v>
                </c:pt>
                <c:pt idx="62">
                  <c:v>109.1</c:v>
                </c:pt>
                <c:pt idx="63">
                  <c:v>108.5</c:v>
                </c:pt>
                <c:pt idx="64">
                  <c:v>107.6</c:v>
                </c:pt>
                <c:pt idx="65">
                  <c:v>106.8</c:v>
                </c:pt>
                <c:pt idx="66">
                  <c:v>106.2</c:v>
                </c:pt>
                <c:pt idx="67">
                  <c:v>105.9</c:v>
                </c:pt>
                <c:pt idx="68">
                  <c:v>105.7</c:v>
                </c:pt>
                <c:pt idx="69">
                  <c:v>105.6</c:v>
                </c:pt>
                <c:pt idx="70">
                  <c:v>105.2</c:v>
                </c:pt>
                <c:pt idx="71">
                  <c:v>104.4</c:v>
                </c:pt>
                <c:pt idx="72">
                  <c:v>103.5</c:v>
                </c:pt>
                <c:pt idx="73">
                  <c:v>102.9</c:v>
                </c:pt>
                <c:pt idx="74">
                  <c:v>102.8</c:v>
                </c:pt>
                <c:pt idx="75">
                  <c:v>103.1</c:v>
                </c:pt>
                <c:pt idx="76">
                  <c:v>103.6</c:v>
                </c:pt>
                <c:pt idx="77">
                  <c:v>103.9</c:v>
                </c:pt>
                <c:pt idx="78">
                  <c:v>103.8</c:v>
                </c:pt>
                <c:pt idx="79">
                  <c:v>103.1</c:v>
                </c:pt>
                <c:pt idx="80">
                  <c:v>102.1</c:v>
                </c:pt>
                <c:pt idx="81">
                  <c:v>101</c:v>
                </c:pt>
                <c:pt idx="82">
                  <c:v>100.3</c:v>
                </c:pt>
                <c:pt idx="83">
                  <c:v>99.9</c:v>
                </c:pt>
                <c:pt idx="84">
                  <c:v>99.8</c:v>
                </c:pt>
                <c:pt idx="85">
                  <c:v>99.7</c:v>
                </c:pt>
                <c:pt idx="86">
                  <c:v>99.5</c:v>
                </c:pt>
                <c:pt idx="87">
                  <c:v>99.4</c:v>
                </c:pt>
                <c:pt idx="88">
                  <c:v>99.3</c:v>
                </c:pt>
                <c:pt idx="89">
                  <c:v>99.3</c:v>
                </c:pt>
                <c:pt idx="90">
                  <c:v>99.3</c:v>
                </c:pt>
                <c:pt idx="91">
                  <c:v>99.5</c:v>
                </c:pt>
                <c:pt idx="92">
                  <c:v>99.8</c:v>
                </c:pt>
                <c:pt idx="93">
                  <c:v>100</c:v>
                </c:pt>
                <c:pt idx="94">
                  <c:v>100</c:v>
                </c:pt>
                <c:pt idx="95">
                  <c:v>99.9</c:v>
                </c:pt>
                <c:pt idx="96">
                  <c:v>99.6</c:v>
                </c:pt>
                <c:pt idx="97">
                  <c:v>99</c:v>
                </c:pt>
                <c:pt idx="98">
                  <c:v>98.4</c:v>
                </c:pt>
                <c:pt idx="99">
                  <c:v>97.8</c:v>
                </c:pt>
                <c:pt idx="100">
                  <c:v>97.4</c:v>
                </c:pt>
                <c:pt idx="101">
                  <c:v>97</c:v>
                </c:pt>
                <c:pt idx="102">
                  <c:v>96.7</c:v>
                </c:pt>
                <c:pt idx="103">
                  <c:v>96.5</c:v>
                </c:pt>
                <c:pt idx="104">
                  <c:v>96.3</c:v>
                </c:pt>
                <c:pt idx="105">
                  <c:v>96</c:v>
                </c:pt>
                <c:pt idx="106">
                  <c:v>95.8</c:v>
                </c:pt>
                <c:pt idx="107">
                  <c:v>95.7</c:v>
                </c:pt>
                <c:pt idx="108">
                  <c:v>96</c:v>
                </c:pt>
                <c:pt idx="109">
                  <c:v>96.5</c:v>
                </c:pt>
                <c:pt idx="110">
                  <c:v>97.4</c:v>
                </c:pt>
                <c:pt idx="111">
                  <c:v>98.5</c:v>
                </c:pt>
                <c:pt idx="112">
                  <c:v>99.6</c:v>
                </c:pt>
                <c:pt idx="113">
                  <c:v>100.6</c:v>
                </c:pt>
                <c:pt idx="114">
                  <c:v>101.4</c:v>
                </c:pt>
                <c:pt idx="115">
                  <c:v>101.9</c:v>
                </c:pt>
                <c:pt idx="116">
                  <c:v>102.2</c:v>
                </c:pt>
                <c:pt idx="117">
                  <c:v>102.3</c:v>
                </c:pt>
                <c:pt idx="118">
                  <c:v>102.4</c:v>
                </c:pt>
                <c:pt idx="119">
                  <c:v>102.4</c:v>
                </c:pt>
                <c:pt idx="120">
                  <c:v>102.2</c:v>
                </c:pt>
                <c:pt idx="121">
                  <c:v>102</c:v>
                </c:pt>
                <c:pt idx="122">
                  <c:v>101.8</c:v>
                </c:pt>
                <c:pt idx="123">
                  <c:v>101.6</c:v>
                </c:pt>
                <c:pt idx="124">
                  <c:v>101.5</c:v>
                </c:pt>
                <c:pt idx="125">
                  <c:v>101.6</c:v>
                </c:pt>
                <c:pt idx="126">
                  <c:v>101.8</c:v>
                </c:pt>
                <c:pt idx="127">
                  <c:v>102.1</c:v>
                </c:pt>
                <c:pt idx="128">
                  <c:v>102.5</c:v>
                </c:pt>
                <c:pt idx="129">
                  <c:v>102.9</c:v>
                </c:pt>
                <c:pt idx="130">
                  <c:v>103.3</c:v>
                </c:pt>
                <c:pt idx="131">
                  <c:v>103.8</c:v>
                </c:pt>
                <c:pt idx="132">
                  <c:v>104.4</c:v>
                </c:pt>
                <c:pt idx="133">
                  <c:v>105.1</c:v>
                </c:pt>
                <c:pt idx="134">
                  <c:v>105.8</c:v>
                </c:pt>
                <c:pt idx="135">
                  <c:v>106.2</c:v>
                </c:pt>
                <c:pt idx="136">
                  <c:v>106.4</c:v>
                </c:pt>
                <c:pt idx="137">
                  <c:v>106.4</c:v>
                </c:pt>
                <c:pt idx="138">
                  <c:v>106.5</c:v>
                </c:pt>
                <c:pt idx="139">
                  <c:v>106.9</c:v>
                </c:pt>
                <c:pt idx="140">
                  <c:v>107.7</c:v>
                </c:pt>
                <c:pt idx="141">
                  <c:v>108.6</c:v>
                </c:pt>
                <c:pt idx="142">
                  <c:v>109.6</c:v>
                </c:pt>
                <c:pt idx="143">
                  <c:v>110.4</c:v>
                </c:pt>
                <c:pt idx="144">
                  <c:v>110.8</c:v>
                </c:pt>
                <c:pt idx="145">
                  <c:v>110.8</c:v>
                </c:pt>
                <c:pt idx="146">
                  <c:v>110.5</c:v>
                </c:pt>
                <c:pt idx="147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1-49D7-BB06-B84247D0EDF8}"/>
            </c:ext>
          </c:extLst>
        </c:ser>
        <c:ser>
          <c:idx val="1"/>
          <c:order val="1"/>
          <c:tx>
            <c:strRef>
              <c:f>'Industriproduktion &amp; ordering. '!$C$1</c:f>
              <c:strCache>
                <c:ptCount val="1"/>
                <c:pt idx="0">
                  <c:v>Orderingång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'Industriproduktion &amp; ordering. '!$A$2:$A$149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maj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maj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maj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maj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maj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maj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maj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'Industriproduktion &amp; ordering. '!$C$2:$C$149</c:f>
              <c:numCache>
                <c:formatCode>General</c:formatCode>
                <c:ptCount val="148"/>
                <c:pt idx="0">
                  <c:v>112.9</c:v>
                </c:pt>
                <c:pt idx="1">
                  <c:v>114.2</c:v>
                </c:pt>
                <c:pt idx="2">
                  <c:v>115.3</c:v>
                </c:pt>
                <c:pt idx="3">
                  <c:v>116</c:v>
                </c:pt>
                <c:pt idx="4">
                  <c:v>116.3</c:v>
                </c:pt>
                <c:pt idx="5">
                  <c:v>116.5</c:v>
                </c:pt>
                <c:pt idx="6">
                  <c:v>116.8</c:v>
                </c:pt>
                <c:pt idx="7">
                  <c:v>117.4</c:v>
                </c:pt>
                <c:pt idx="8">
                  <c:v>118.2</c:v>
                </c:pt>
                <c:pt idx="9">
                  <c:v>119.2</c:v>
                </c:pt>
                <c:pt idx="10">
                  <c:v>120.1</c:v>
                </c:pt>
                <c:pt idx="11">
                  <c:v>120.7</c:v>
                </c:pt>
                <c:pt idx="12">
                  <c:v>120.9</c:v>
                </c:pt>
                <c:pt idx="13">
                  <c:v>120.6</c:v>
                </c:pt>
                <c:pt idx="14">
                  <c:v>120.3</c:v>
                </c:pt>
                <c:pt idx="15">
                  <c:v>120.2</c:v>
                </c:pt>
                <c:pt idx="16">
                  <c:v>120.2</c:v>
                </c:pt>
                <c:pt idx="17">
                  <c:v>120.4</c:v>
                </c:pt>
                <c:pt idx="18">
                  <c:v>120.8</c:v>
                </c:pt>
                <c:pt idx="19">
                  <c:v>121.4</c:v>
                </c:pt>
                <c:pt idx="20">
                  <c:v>122.1</c:v>
                </c:pt>
                <c:pt idx="21">
                  <c:v>122.8</c:v>
                </c:pt>
                <c:pt idx="22">
                  <c:v>123.4</c:v>
                </c:pt>
                <c:pt idx="23">
                  <c:v>123.7</c:v>
                </c:pt>
                <c:pt idx="24">
                  <c:v>123.6</c:v>
                </c:pt>
                <c:pt idx="25">
                  <c:v>123</c:v>
                </c:pt>
                <c:pt idx="26">
                  <c:v>122.3</c:v>
                </c:pt>
                <c:pt idx="27">
                  <c:v>121.4</c:v>
                </c:pt>
                <c:pt idx="28">
                  <c:v>120.3</c:v>
                </c:pt>
                <c:pt idx="29">
                  <c:v>118.7</c:v>
                </c:pt>
                <c:pt idx="30">
                  <c:v>116.5</c:v>
                </c:pt>
                <c:pt idx="31">
                  <c:v>113.9</c:v>
                </c:pt>
                <c:pt idx="32">
                  <c:v>111.1</c:v>
                </c:pt>
                <c:pt idx="33">
                  <c:v>108.5</c:v>
                </c:pt>
                <c:pt idx="34">
                  <c:v>106.6</c:v>
                </c:pt>
                <c:pt idx="35">
                  <c:v>90.6</c:v>
                </c:pt>
                <c:pt idx="36">
                  <c:v>89.9</c:v>
                </c:pt>
                <c:pt idx="37">
                  <c:v>89.4</c:v>
                </c:pt>
                <c:pt idx="38">
                  <c:v>89</c:v>
                </c:pt>
                <c:pt idx="39">
                  <c:v>88.9</c:v>
                </c:pt>
                <c:pt idx="40">
                  <c:v>89.1</c:v>
                </c:pt>
                <c:pt idx="41">
                  <c:v>89.7</c:v>
                </c:pt>
                <c:pt idx="42">
                  <c:v>90.4</c:v>
                </c:pt>
                <c:pt idx="43">
                  <c:v>91.2</c:v>
                </c:pt>
                <c:pt idx="44">
                  <c:v>92.9</c:v>
                </c:pt>
                <c:pt idx="45">
                  <c:v>93.3</c:v>
                </c:pt>
                <c:pt idx="46">
                  <c:v>93.9</c:v>
                </c:pt>
                <c:pt idx="47">
                  <c:v>94.9</c:v>
                </c:pt>
                <c:pt idx="48">
                  <c:v>96.2</c:v>
                </c:pt>
                <c:pt idx="49">
                  <c:v>97.7</c:v>
                </c:pt>
                <c:pt idx="50">
                  <c:v>99.1</c:v>
                </c:pt>
                <c:pt idx="51">
                  <c:v>100.3</c:v>
                </c:pt>
                <c:pt idx="52">
                  <c:v>101.1</c:v>
                </c:pt>
                <c:pt idx="53">
                  <c:v>101.8</c:v>
                </c:pt>
                <c:pt idx="54">
                  <c:v>102.6</c:v>
                </c:pt>
                <c:pt idx="55">
                  <c:v>103.6</c:v>
                </c:pt>
                <c:pt idx="56">
                  <c:v>104.5</c:v>
                </c:pt>
                <c:pt idx="57">
                  <c:v>105.2</c:v>
                </c:pt>
                <c:pt idx="58">
                  <c:v>105.1</c:v>
                </c:pt>
                <c:pt idx="59">
                  <c:v>104.5</c:v>
                </c:pt>
                <c:pt idx="60">
                  <c:v>103.5</c:v>
                </c:pt>
                <c:pt idx="61">
                  <c:v>102.6</c:v>
                </c:pt>
                <c:pt idx="62">
                  <c:v>102</c:v>
                </c:pt>
                <c:pt idx="63">
                  <c:v>101.8</c:v>
                </c:pt>
                <c:pt idx="64">
                  <c:v>101.9</c:v>
                </c:pt>
                <c:pt idx="65">
                  <c:v>101.8</c:v>
                </c:pt>
                <c:pt idx="66">
                  <c:v>101.4</c:v>
                </c:pt>
                <c:pt idx="67">
                  <c:v>100.6</c:v>
                </c:pt>
                <c:pt idx="68">
                  <c:v>99.8</c:v>
                </c:pt>
                <c:pt idx="69">
                  <c:v>99</c:v>
                </c:pt>
                <c:pt idx="70">
                  <c:v>98.2</c:v>
                </c:pt>
                <c:pt idx="71">
                  <c:v>97.6</c:v>
                </c:pt>
                <c:pt idx="72">
                  <c:v>97</c:v>
                </c:pt>
                <c:pt idx="73">
                  <c:v>96.7</c:v>
                </c:pt>
                <c:pt idx="74">
                  <c:v>96.3</c:v>
                </c:pt>
                <c:pt idx="75">
                  <c:v>95.7</c:v>
                </c:pt>
                <c:pt idx="76">
                  <c:v>95.2</c:v>
                </c:pt>
                <c:pt idx="77">
                  <c:v>94.8</c:v>
                </c:pt>
                <c:pt idx="78">
                  <c:v>94.5</c:v>
                </c:pt>
                <c:pt idx="79">
                  <c:v>94.3</c:v>
                </c:pt>
                <c:pt idx="80">
                  <c:v>94.1</c:v>
                </c:pt>
                <c:pt idx="81">
                  <c:v>93.6</c:v>
                </c:pt>
                <c:pt idx="82">
                  <c:v>93.6</c:v>
                </c:pt>
                <c:pt idx="83">
                  <c:v>93.7</c:v>
                </c:pt>
                <c:pt idx="84">
                  <c:v>93.7</c:v>
                </c:pt>
                <c:pt idx="85">
                  <c:v>93.5</c:v>
                </c:pt>
                <c:pt idx="86">
                  <c:v>93.4</c:v>
                </c:pt>
                <c:pt idx="87">
                  <c:v>93.5</c:v>
                </c:pt>
                <c:pt idx="88">
                  <c:v>93.6</c:v>
                </c:pt>
                <c:pt idx="89">
                  <c:v>93.7</c:v>
                </c:pt>
                <c:pt idx="90">
                  <c:v>93.9</c:v>
                </c:pt>
                <c:pt idx="91">
                  <c:v>94.1</c:v>
                </c:pt>
                <c:pt idx="92">
                  <c:v>89.5</c:v>
                </c:pt>
                <c:pt idx="93">
                  <c:v>89.8</c:v>
                </c:pt>
                <c:pt idx="94">
                  <c:v>90.3</c:v>
                </c:pt>
                <c:pt idx="95">
                  <c:v>91</c:v>
                </c:pt>
                <c:pt idx="96">
                  <c:v>91.8</c:v>
                </c:pt>
                <c:pt idx="97">
                  <c:v>92.4</c:v>
                </c:pt>
                <c:pt idx="98">
                  <c:v>92.6</c:v>
                </c:pt>
                <c:pt idx="99">
                  <c:v>92.5</c:v>
                </c:pt>
                <c:pt idx="100">
                  <c:v>92.2</c:v>
                </c:pt>
                <c:pt idx="101">
                  <c:v>91.8</c:v>
                </c:pt>
                <c:pt idx="102">
                  <c:v>91.4</c:v>
                </c:pt>
                <c:pt idx="103">
                  <c:v>91.1</c:v>
                </c:pt>
                <c:pt idx="104">
                  <c:v>91.2</c:v>
                </c:pt>
                <c:pt idx="105">
                  <c:v>91.3</c:v>
                </c:pt>
                <c:pt idx="106">
                  <c:v>91.7</c:v>
                </c:pt>
                <c:pt idx="107">
                  <c:v>92.3</c:v>
                </c:pt>
                <c:pt idx="108">
                  <c:v>93.2</c:v>
                </c:pt>
                <c:pt idx="109">
                  <c:v>94.5</c:v>
                </c:pt>
                <c:pt idx="110">
                  <c:v>95.9</c:v>
                </c:pt>
                <c:pt idx="111">
                  <c:v>97.3</c:v>
                </c:pt>
                <c:pt idx="112">
                  <c:v>98.8</c:v>
                </c:pt>
                <c:pt idx="113">
                  <c:v>100.2</c:v>
                </c:pt>
                <c:pt idx="114">
                  <c:v>101.5</c:v>
                </c:pt>
                <c:pt idx="115">
                  <c:v>102.4</c:v>
                </c:pt>
                <c:pt idx="116">
                  <c:v>102.8</c:v>
                </c:pt>
                <c:pt idx="117">
                  <c:v>102.5</c:v>
                </c:pt>
                <c:pt idx="118">
                  <c:v>101.7</c:v>
                </c:pt>
                <c:pt idx="119">
                  <c:v>100.4</c:v>
                </c:pt>
                <c:pt idx="120">
                  <c:v>99.2</c:v>
                </c:pt>
                <c:pt idx="121">
                  <c:v>98.4</c:v>
                </c:pt>
                <c:pt idx="122">
                  <c:v>98.3</c:v>
                </c:pt>
                <c:pt idx="123">
                  <c:v>98.5</c:v>
                </c:pt>
                <c:pt idx="124">
                  <c:v>98.9</c:v>
                </c:pt>
                <c:pt idx="125">
                  <c:v>99.2</c:v>
                </c:pt>
                <c:pt idx="126">
                  <c:v>99.4</c:v>
                </c:pt>
                <c:pt idx="127">
                  <c:v>99.6</c:v>
                </c:pt>
                <c:pt idx="128">
                  <c:v>99.9</c:v>
                </c:pt>
                <c:pt idx="129">
                  <c:v>100.8</c:v>
                </c:pt>
                <c:pt idx="130">
                  <c:v>102.1</c:v>
                </c:pt>
                <c:pt idx="131">
                  <c:v>103.6</c:v>
                </c:pt>
                <c:pt idx="132">
                  <c:v>105</c:v>
                </c:pt>
                <c:pt idx="133">
                  <c:v>105.9</c:v>
                </c:pt>
                <c:pt idx="134">
                  <c:v>106.2</c:v>
                </c:pt>
                <c:pt idx="135">
                  <c:v>106</c:v>
                </c:pt>
                <c:pt idx="136">
                  <c:v>105.5</c:v>
                </c:pt>
                <c:pt idx="137">
                  <c:v>105.1</c:v>
                </c:pt>
                <c:pt idx="138">
                  <c:v>105.1</c:v>
                </c:pt>
                <c:pt idx="139">
                  <c:v>105.7</c:v>
                </c:pt>
                <c:pt idx="140">
                  <c:v>106.7</c:v>
                </c:pt>
                <c:pt idx="141">
                  <c:v>107.5</c:v>
                </c:pt>
                <c:pt idx="142">
                  <c:v>107.9</c:v>
                </c:pt>
                <c:pt idx="143">
                  <c:v>107.9</c:v>
                </c:pt>
                <c:pt idx="144">
                  <c:v>107.6</c:v>
                </c:pt>
                <c:pt idx="145">
                  <c:v>107.1</c:v>
                </c:pt>
                <c:pt idx="146">
                  <c:v>106.8</c:v>
                </c:pt>
                <c:pt idx="14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1-49D7-BB06-B84247D0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761976"/>
        <c:axId val="411762368"/>
        <c:extLst/>
      </c:lineChart>
      <c:catAx>
        <c:axId val="411761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Säongrensade data, trendvärden</a:t>
                </a:r>
              </a:p>
              <a:p>
                <a:pPr>
                  <a:defRPr/>
                </a:pPr>
                <a:r>
                  <a:rPr lang="sv-SE"/>
                  <a:t>Källa: SCB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1762368"/>
        <c:crosses val="autoZero"/>
        <c:auto val="1"/>
        <c:lblAlgn val="ctr"/>
        <c:lblOffset val="100"/>
        <c:tickLblSkip val="12"/>
        <c:noMultiLvlLbl val="0"/>
      </c:catAx>
      <c:valAx>
        <c:axId val="41176236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99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900"/>
                  <a:t>Index</a:t>
                </a:r>
                <a:r>
                  <a:rPr lang="sv-SE" sz="900" baseline="0"/>
                  <a:t> 2015 = 100</a:t>
                </a:r>
                <a:endParaRPr lang="sv-SE" sz="900"/>
              </a:p>
            </c:rich>
          </c:tx>
          <c:layout>
            <c:manualLayout>
              <c:xMode val="edge"/>
              <c:yMode val="edge"/>
              <c:x val="9.302068965517242E-2"/>
              <c:y val="0.24025722222222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99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176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145670498084292"/>
          <c:y val="0.14304666666666666"/>
          <c:w val="0.58925766283524916"/>
          <c:h val="7.03308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400" b="1">
                <a:latin typeface="Arial" panose="020B0604020202020204" pitchFamily="34" charset="0"/>
                <a:cs typeface="Arial" panose="020B0604020202020204" pitchFamily="34" charset="0"/>
              </a:rPr>
              <a:t>Efterfrågeindikator för industrin </a:t>
            </a:r>
          </a:p>
          <a:p>
            <a:pPr>
              <a:defRPr b="1"/>
            </a:pPr>
            <a:r>
              <a:rPr lang="sv-SE" sz="1200" b="1">
                <a:latin typeface="Arial" panose="020B0604020202020204" pitchFamily="34" charset="0"/>
                <a:cs typeface="Arial" panose="020B0604020202020204" pitchFamily="34" charset="0"/>
              </a:rPr>
              <a:t>våren 2007</a:t>
            </a:r>
            <a:r>
              <a:rPr lang="sv-SE" sz="12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sv-SE" sz="1200" b="1">
                <a:latin typeface="Arial" panose="020B0604020202020204" pitchFamily="34" charset="0"/>
                <a:cs typeface="Arial" panose="020B0604020202020204" pitchFamily="34" charset="0"/>
              </a:rPr>
              <a:t>- våren 2018</a:t>
            </a:r>
          </a:p>
        </c:rich>
      </c:tx>
      <c:layout>
        <c:manualLayout>
          <c:xMode val="edge"/>
          <c:yMode val="edge"/>
          <c:x val="0.2479279513888889"/>
          <c:y val="3.5865740740740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5317049808429117E-2"/>
          <c:y val="0.20750388888888885"/>
          <c:w val="0.90548754789272035"/>
          <c:h val="0.60609333333333337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 AF Efterfrågeind. industrin'!$A$2:$A$24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 AF Efterfrågeind. industrin'!$C$2:$C$24</c:f>
              <c:numCache>
                <c:formatCode>General</c:formatCode>
                <c:ptCount val="2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AF Efterfrågeind. industrin'!#REF!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CC-4E65-AB6F-AE30B3C59E9D}"/>
            </c:ext>
          </c:extLst>
        </c:ser>
        <c:ser>
          <c:idx val="2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 AF Efterfrågeind. industrin'!$A$2:$A$24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 AF Efterfrågeind. industrin'!$D$2:$D$24</c:f>
              <c:numCache>
                <c:formatCode>General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AF Efterfrågeind. industrin'!#REF!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5CC-4E65-AB6F-AE30B3C59E9D}"/>
            </c:ext>
          </c:extLst>
        </c:ser>
        <c:ser>
          <c:idx val="3"/>
          <c:order val="2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 AF Efterfrågeind. industrin'!$A$2:$A$24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 AF Efterfrågeind. industrin'!$E$2:$E$24</c:f>
              <c:numCache>
                <c:formatCode>General</c:formatCode>
                <c:ptCount val="23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AF Efterfrågeind. industrin'!#REF!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5CC-4E65-AB6F-AE30B3C59E9D}"/>
            </c:ext>
          </c:extLst>
        </c:ser>
        <c:ser>
          <c:idx val="0"/>
          <c:order val="3"/>
          <c:spPr>
            <a:ln w="28575" cap="rnd">
              <a:solidFill>
                <a:srgbClr val="1983A1"/>
              </a:solidFill>
              <a:round/>
            </a:ln>
            <a:effectLst/>
          </c:spPr>
          <c:marker>
            <c:symbol val="none"/>
          </c:marker>
          <c:cat>
            <c:strRef>
              <c:f>' AF Efterfrågeind. industrin'!$A$2:$A$24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 AF Efterfrågeind. industrin'!$B$2:$B$24</c:f>
              <c:numCache>
                <c:formatCode>0</c:formatCode>
                <c:ptCount val="23"/>
                <c:pt idx="0">
                  <c:v>110.27444457934878</c:v>
                </c:pt>
                <c:pt idx="1">
                  <c:v>109.51491377620954</c:v>
                </c:pt>
                <c:pt idx="2">
                  <c:v>96.589833102928495</c:v>
                </c:pt>
                <c:pt idx="3">
                  <c:v>77.435640571059395</c:v>
                </c:pt>
                <c:pt idx="4">
                  <c:v>77.495740571378008</c:v>
                </c:pt>
                <c:pt idx="5">
                  <c:v>98.422997187207415</c:v>
                </c:pt>
                <c:pt idx="6">
                  <c:v>108.03675829377175</c:v>
                </c:pt>
                <c:pt idx="7">
                  <c:v>112.76025174704462</c:v>
                </c:pt>
                <c:pt idx="8">
                  <c:v>108.78015526637978</c:v>
                </c:pt>
                <c:pt idx="9">
                  <c:v>94.37310496203655</c:v>
                </c:pt>
                <c:pt idx="10">
                  <c:v>88.920792370375707</c:v>
                </c:pt>
                <c:pt idx="11">
                  <c:v>84.687663203683599</c:v>
                </c:pt>
                <c:pt idx="12">
                  <c:v>93.412952638992024</c:v>
                </c:pt>
                <c:pt idx="13">
                  <c:v>101.65657080757241</c:v>
                </c:pt>
                <c:pt idx="14">
                  <c:v>102.40877763028692</c:v>
                </c:pt>
                <c:pt idx="15">
                  <c:v>101.7776665347468</c:v>
                </c:pt>
                <c:pt idx="16">
                  <c:v>100.82285000434845</c:v>
                </c:pt>
                <c:pt idx="17">
                  <c:v>101.01145915951807</c:v>
                </c:pt>
                <c:pt idx="18">
                  <c:v>102.57699180575463</c:v>
                </c:pt>
                <c:pt idx="19">
                  <c:v>106.422036402183</c:v>
                </c:pt>
                <c:pt idx="20">
                  <c:v>108.41611232314509</c:v>
                </c:pt>
                <c:pt idx="21">
                  <c:v>108.59248745304482</c:v>
                </c:pt>
                <c:pt idx="22">
                  <c:v>105.60979960898419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AF Efterfrågeind. industrin'!#REF!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5CC-4E65-AB6F-AE30B3C5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763152"/>
        <c:axId val="411763544"/>
      </c:lineChart>
      <c:catAx>
        <c:axId val="411763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Säsongrensad data, trendvärden</a:t>
                </a:r>
              </a:p>
              <a:p>
                <a:pPr>
                  <a:defRPr/>
                </a:pPr>
                <a:r>
                  <a:rPr lang="en-US"/>
                  <a:t>Källa: Arbetsförmedlingen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1763544"/>
        <c:crosses val="autoZero"/>
        <c:auto val="1"/>
        <c:lblAlgn val="ctr"/>
        <c:lblOffset val="100"/>
        <c:tickLblSkip val="1"/>
        <c:noMultiLvlLbl val="0"/>
      </c:catAx>
      <c:valAx>
        <c:axId val="411763544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176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400" b="1">
                <a:latin typeface="Arial" panose="020B0604020202020204" pitchFamily="34" charset="0"/>
                <a:cs typeface="Arial" panose="020B0604020202020204" pitchFamily="34" charset="0"/>
              </a:rPr>
              <a:t>Efterfrågeindikator för byggverksamheten </a:t>
            </a:r>
          </a:p>
          <a:p>
            <a:pPr>
              <a:defRPr b="1"/>
            </a:pPr>
            <a:r>
              <a:rPr lang="sv-SE" sz="1200" b="1">
                <a:latin typeface="Arial" panose="020B0604020202020204" pitchFamily="34" charset="0"/>
                <a:cs typeface="Arial" panose="020B0604020202020204" pitchFamily="34" charset="0"/>
              </a:rPr>
              <a:t>våren 2007 - våren 2018</a:t>
            </a:r>
          </a:p>
        </c:rich>
      </c:tx>
      <c:layout>
        <c:manualLayout>
          <c:xMode val="edge"/>
          <c:yMode val="edge"/>
          <c:x val="0.19478315972222227"/>
          <c:y val="3.52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7749999999999991E-2"/>
          <c:y val="0.22514277777777778"/>
          <c:w val="0.90305459770114938"/>
          <c:h val="0.5531766666666666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byggverksam.'!$A$2:$A$24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Efterfrågeind. byggverksam.'!$C$2:$C$24</c:f>
              <c:numCache>
                <c:formatCode>General</c:formatCode>
                <c:ptCount val="2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D-4D62-9832-4D1706581DD3}"/>
            </c:ext>
          </c:extLst>
        </c:ser>
        <c:ser>
          <c:idx val="2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byggverksam.'!$A$2:$A$24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Efterfrågeind. byggverksam.'!$D$2:$D$24</c:f>
              <c:numCache>
                <c:formatCode>General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D-4D62-9832-4D1706581DD3}"/>
            </c:ext>
          </c:extLst>
        </c:ser>
        <c:ser>
          <c:idx val="3"/>
          <c:order val="2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byggverksam.'!$A$2:$A$24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Efterfrågeind. byggverksam.'!$E$2:$E$24</c:f>
              <c:numCache>
                <c:formatCode>General</c:formatCode>
                <c:ptCount val="23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D-4D62-9832-4D1706581DD3}"/>
            </c:ext>
          </c:extLst>
        </c:ser>
        <c:ser>
          <c:idx val="0"/>
          <c:order val="3"/>
          <c:spPr>
            <a:ln w="28575" cap="rnd">
              <a:solidFill>
                <a:srgbClr val="1983A1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byggverksam.'!$A$2:$A$24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Efterfrågeind. byggverksam.'!$B$2:$B$24</c:f>
              <c:numCache>
                <c:formatCode>0</c:formatCode>
                <c:ptCount val="23"/>
                <c:pt idx="0">
                  <c:v>107.31232001796299</c:v>
                </c:pt>
                <c:pt idx="1">
                  <c:v>104.23891564528175</c:v>
                </c:pt>
                <c:pt idx="2">
                  <c:v>92.377467401984759</c:v>
                </c:pt>
                <c:pt idx="3">
                  <c:v>79.633538018526053</c:v>
                </c:pt>
                <c:pt idx="4">
                  <c:v>79.114835179383547</c:v>
                </c:pt>
                <c:pt idx="5">
                  <c:v>94.338679218784407</c:v>
                </c:pt>
                <c:pt idx="6">
                  <c:v>103.62396860356901</c:v>
                </c:pt>
                <c:pt idx="7">
                  <c:v>107.59305880771628</c:v>
                </c:pt>
                <c:pt idx="8">
                  <c:v>106.94670795051135</c:v>
                </c:pt>
                <c:pt idx="9">
                  <c:v>96.55129381347929</c:v>
                </c:pt>
                <c:pt idx="10">
                  <c:v>90.280355194822477</c:v>
                </c:pt>
                <c:pt idx="11">
                  <c:v>87.379349167201298</c:v>
                </c:pt>
                <c:pt idx="12">
                  <c:v>89.902403537673365</c:v>
                </c:pt>
                <c:pt idx="13">
                  <c:v>94.100147909989204</c:v>
                </c:pt>
                <c:pt idx="14">
                  <c:v>100.15421879694294</c:v>
                </c:pt>
                <c:pt idx="15">
                  <c:v>101.53347173122847</c:v>
                </c:pt>
                <c:pt idx="16">
                  <c:v>106.61321689134569</c:v>
                </c:pt>
                <c:pt idx="17">
                  <c:v>107.92393172984129</c:v>
                </c:pt>
                <c:pt idx="18">
                  <c:v>105.76353859773114</c:v>
                </c:pt>
                <c:pt idx="19">
                  <c:v>110.09736882639989</c:v>
                </c:pt>
                <c:pt idx="20">
                  <c:v>113.38544818400949</c:v>
                </c:pt>
                <c:pt idx="21">
                  <c:v>113.67920834305684</c:v>
                </c:pt>
                <c:pt idx="22">
                  <c:v>107.45655643255847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'AF Efterfrågeind. byggverksam.'!#REF!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782D-4D62-9832-4D170658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764328"/>
        <c:axId val="411764720"/>
      </c:lineChart>
      <c:catAx>
        <c:axId val="41176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1764720"/>
        <c:crosses val="autoZero"/>
        <c:auto val="1"/>
        <c:lblAlgn val="ctr"/>
        <c:lblOffset val="100"/>
        <c:tickLblSkip val="1"/>
        <c:noMultiLvlLbl val="0"/>
      </c:catAx>
      <c:valAx>
        <c:axId val="411764720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1764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+mj-lt"/>
              </a:rPr>
              <a:t>Inköpschefsindex, USA </a:t>
            </a:r>
            <a:endParaRPr lang="en-US" sz="1200" b="1">
              <a:latin typeface="+mj-lt"/>
            </a:endParaRP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en-US" sz="1200" b="1">
                <a:latin typeface="+mj-lt"/>
              </a:rPr>
              <a:t>januari 2006 - maj</a:t>
            </a:r>
            <a:r>
              <a:rPr lang="en-US" sz="1200" b="1" baseline="0">
                <a:latin typeface="+mj-lt"/>
              </a:rPr>
              <a:t> 2018</a:t>
            </a:r>
            <a:endParaRPr lang="en-US" sz="1200" b="1">
              <a:latin typeface="+mj-lt"/>
            </a:endParaRP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en-US" sz="1100" b="0">
                <a:latin typeface="+mj-lt"/>
              </a:rPr>
              <a:t>Heldragen</a:t>
            </a:r>
            <a:r>
              <a:rPr lang="en-US" sz="1100" b="0" baseline="0">
                <a:latin typeface="+mj-lt"/>
              </a:rPr>
              <a:t> linje - skiljelinje mellan uppgång/nedgång</a:t>
            </a:r>
            <a:endParaRPr lang="en-US" sz="1100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7803303303303306E-2"/>
          <c:y val="0.24034583333333334"/>
          <c:w val="0.90260003753753759"/>
          <c:h val="0.61786305555555554"/>
        </c:manualLayout>
      </c:layout>
      <c:lineChart>
        <c:grouping val="standard"/>
        <c:varyColors val="0"/>
        <c:ser>
          <c:idx val="1"/>
          <c:order val="0"/>
          <c:tx>
            <c:v>Skiljelinje</c:v>
          </c:tx>
          <c:spPr>
            <a:ln w="28575" cap="rnd">
              <a:solidFill>
                <a:srgbClr val="7FBAC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'Inköpschefsindex USA'!$A$2:$A$150</c:f>
              <c:strCache>
                <c:ptCount val="149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maj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maj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maj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maj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maj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maj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maj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  <c:pt idx="148">
                  <c:v>maj</c:v>
                </c:pt>
              </c:strCache>
            </c:strRef>
          </c:cat>
          <c:val>
            <c:numRef>
              <c:f>'Inköpschefsindex USA'!$D$2:$D$150</c:f>
              <c:numCache>
                <c:formatCode>General</c:formatCode>
                <c:ptCount val="14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8-47D8-8469-74EC5901F6C0}"/>
            </c:ext>
          </c:extLst>
        </c:ser>
        <c:ser>
          <c:idx val="2"/>
          <c:order val="1"/>
          <c:tx>
            <c:v>Industrin</c:v>
          </c:tx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'Inköpschefsindex USA'!$A$2:$A$150</c:f>
              <c:strCache>
                <c:ptCount val="149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maj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maj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maj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maj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maj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maj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maj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  <c:pt idx="148">
                  <c:v>maj</c:v>
                </c:pt>
              </c:strCache>
            </c:strRef>
          </c:cat>
          <c:val>
            <c:numRef>
              <c:f>'Inköpschefsindex USA'!$B$2:$B$150</c:f>
              <c:numCache>
                <c:formatCode>0.0</c:formatCode>
                <c:ptCount val="149"/>
                <c:pt idx="0">
                  <c:v>55</c:v>
                </c:pt>
                <c:pt idx="1">
                  <c:v>55.8</c:v>
                </c:pt>
                <c:pt idx="2">
                  <c:v>54.3</c:v>
                </c:pt>
                <c:pt idx="3">
                  <c:v>55.2</c:v>
                </c:pt>
                <c:pt idx="4">
                  <c:v>53.7</c:v>
                </c:pt>
                <c:pt idx="5">
                  <c:v>52</c:v>
                </c:pt>
                <c:pt idx="6">
                  <c:v>53</c:v>
                </c:pt>
                <c:pt idx="7">
                  <c:v>53.7</c:v>
                </c:pt>
                <c:pt idx="8">
                  <c:v>52.2</c:v>
                </c:pt>
                <c:pt idx="9">
                  <c:v>51.4</c:v>
                </c:pt>
                <c:pt idx="10">
                  <c:v>50.3</c:v>
                </c:pt>
                <c:pt idx="11">
                  <c:v>51.4</c:v>
                </c:pt>
                <c:pt idx="12">
                  <c:v>50.4</c:v>
                </c:pt>
                <c:pt idx="13">
                  <c:v>54.1</c:v>
                </c:pt>
                <c:pt idx="14">
                  <c:v>52.8</c:v>
                </c:pt>
                <c:pt idx="15">
                  <c:v>52.7</c:v>
                </c:pt>
                <c:pt idx="16">
                  <c:v>53.1</c:v>
                </c:pt>
                <c:pt idx="17">
                  <c:v>54</c:v>
                </c:pt>
                <c:pt idx="18">
                  <c:v>51.8</c:v>
                </c:pt>
                <c:pt idx="19">
                  <c:v>52.2</c:v>
                </c:pt>
                <c:pt idx="20">
                  <c:v>53.8</c:v>
                </c:pt>
                <c:pt idx="21">
                  <c:v>52.8</c:v>
                </c:pt>
                <c:pt idx="22">
                  <c:v>51.5</c:v>
                </c:pt>
                <c:pt idx="23">
                  <c:v>50.1</c:v>
                </c:pt>
                <c:pt idx="24">
                  <c:v>50.9</c:v>
                </c:pt>
                <c:pt idx="25">
                  <c:v>48.8</c:v>
                </c:pt>
                <c:pt idx="26">
                  <c:v>49.7</c:v>
                </c:pt>
                <c:pt idx="27">
                  <c:v>48.5</c:v>
                </c:pt>
                <c:pt idx="28">
                  <c:v>48.9</c:v>
                </c:pt>
                <c:pt idx="29">
                  <c:v>49.9</c:v>
                </c:pt>
                <c:pt idx="30">
                  <c:v>50.8</c:v>
                </c:pt>
                <c:pt idx="31">
                  <c:v>50.1</c:v>
                </c:pt>
                <c:pt idx="32">
                  <c:v>47.2</c:v>
                </c:pt>
                <c:pt idx="33">
                  <c:v>38.200000000000003</c:v>
                </c:pt>
                <c:pt idx="34">
                  <c:v>39</c:v>
                </c:pt>
                <c:pt idx="35">
                  <c:v>34.5</c:v>
                </c:pt>
                <c:pt idx="36">
                  <c:v>36.4</c:v>
                </c:pt>
                <c:pt idx="37">
                  <c:v>36.6</c:v>
                </c:pt>
                <c:pt idx="38">
                  <c:v>37.200000000000003</c:v>
                </c:pt>
                <c:pt idx="39">
                  <c:v>39.9</c:v>
                </c:pt>
                <c:pt idx="40">
                  <c:v>44.1</c:v>
                </c:pt>
                <c:pt idx="41">
                  <c:v>46.3</c:v>
                </c:pt>
                <c:pt idx="42">
                  <c:v>49.7</c:v>
                </c:pt>
                <c:pt idx="43">
                  <c:v>53.4</c:v>
                </c:pt>
                <c:pt idx="44">
                  <c:v>54.9</c:v>
                </c:pt>
                <c:pt idx="45">
                  <c:v>57.6</c:v>
                </c:pt>
                <c:pt idx="46">
                  <c:v>55.4</c:v>
                </c:pt>
                <c:pt idx="47">
                  <c:v>55.8</c:v>
                </c:pt>
                <c:pt idx="48">
                  <c:v>56.3</c:v>
                </c:pt>
                <c:pt idx="49">
                  <c:v>55.5</c:v>
                </c:pt>
                <c:pt idx="50">
                  <c:v>58.8</c:v>
                </c:pt>
                <c:pt idx="51">
                  <c:v>58.1</c:v>
                </c:pt>
                <c:pt idx="52">
                  <c:v>57.4</c:v>
                </c:pt>
                <c:pt idx="53">
                  <c:v>56.5</c:v>
                </c:pt>
                <c:pt idx="54">
                  <c:v>56.1</c:v>
                </c:pt>
                <c:pt idx="55">
                  <c:v>56.4</c:v>
                </c:pt>
                <c:pt idx="56">
                  <c:v>55.3</c:v>
                </c:pt>
                <c:pt idx="57">
                  <c:v>56.9</c:v>
                </c:pt>
                <c:pt idx="58">
                  <c:v>57.3</c:v>
                </c:pt>
                <c:pt idx="59">
                  <c:v>56.6</c:v>
                </c:pt>
                <c:pt idx="60">
                  <c:v>59.1</c:v>
                </c:pt>
                <c:pt idx="61">
                  <c:v>59.2</c:v>
                </c:pt>
                <c:pt idx="62">
                  <c:v>58.4</c:v>
                </c:pt>
                <c:pt idx="63">
                  <c:v>57.9</c:v>
                </c:pt>
                <c:pt idx="64">
                  <c:v>54.8</c:v>
                </c:pt>
                <c:pt idx="65">
                  <c:v>55.8</c:v>
                </c:pt>
                <c:pt idx="66">
                  <c:v>52.9</c:v>
                </c:pt>
                <c:pt idx="67">
                  <c:v>52.6</c:v>
                </c:pt>
                <c:pt idx="68">
                  <c:v>53.7</c:v>
                </c:pt>
                <c:pt idx="69">
                  <c:v>51.4</c:v>
                </c:pt>
                <c:pt idx="70">
                  <c:v>51.8</c:v>
                </c:pt>
                <c:pt idx="71">
                  <c:v>53</c:v>
                </c:pt>
                <c:pt idx="72">
                  <c:v>52.6</c:v>
                </c:pt>
                <c:pt idx="73">
                  <c:v>53.1</c:v>
                </c:pt>
                <c:pt idx="74">
                  <c:v>53.5</c:v>
                </c:pt>
                <c:pt idx="75">
                  <c:v>53.5</c:v>
                </c:pt>
                <c:pt idx="76">
                  <c:v>52.6</c:v>
                </c:pt>
                <c:pt idx="77">
                  <c:v>49.7</c:v>
                </c:pt>
                <c:pt idx="78">
                  <c:v>50</c:v>
                </c:pt>
                <c:pt idx="79">
                  <c:v>50.2</c:v>
                </c:pt>
                <c:pt idx="80">
                  <c:v>51.8</c:v>
                </c:pt>
                <c:pt idx="81">
                  <c:v>50.7</c:v>
                </c:pt>
                <c:pt idx="82">
                  <c:v>48.9</c:v>
                </c:pt>
                <c:pt idx="83">
                  <c:v>49.8</c:v>
                </c:pt>
                <c:pt idx="84">
                  <c:v>52</c:v>
                </c:pt>
                <c:pt idx="85">
                  <c:v>53.6</c:v>
                </c:pt>
                <c:pt idx="86">
                  <c:v>52</c:v>
                </c:pt>
                <c:pt idx="87">
                  <c:v>49.7</c:v>
                </c:pt>
                <c:pt idx="88">
                  <c:v>50.5</c:v>
                </c:pt>
                <c:pt idx="89">
                  <c:v>51.5</c:v>
                </c:pt>
                <c:pt idx="90">
                  <c:v>53.5</c:v>
                </c:pt>
                <c:pt idx="91">
                  <c:v>55.9</c:v>
                </c:pt>
                <c:pt idx="92">
                  <c:v>54.8</c:v>
                </c:pt>
                <c:pt idx="93">
                  <c:v>55.3</c:v>
                </c:pt>
                <c:pt idx="94">
                  <c:v>56.3</c:v>
                </c:pt>
                <c:pt idx="95">
                  <c:v>55.9</c:v>
                </c:pt>
                <c:pt idx="96">
                  <c:v>51.7</c:v>
                </c:pt>
                <c:pt idx="97">
                  <c:v>54.6</c:v>
                </c:pt>
                <c:pt idx="98">
                  <c:v>55.3</c:v>
                </c:pt>
                <c:pt idx="99">
                  <c:v>55.7</c:v>
                </c:pt>
                <c:pt idx="100">
                  <c:v>55.8</c:v>
                </c:pt>
                <c:pt idx="101">
                  <c:v>54.9</c:v>
                </c:pt>
                <c:pt idx="102">
                  <c:v>55.3</c:v>
                </c:pt>
                <c:pt idx="103">
                  <c:v>58.2</c:v>
                </c:pt>
                <c:pt idx="104">
                  <c:v>55.5</c:v>
                </c:pt>
                <c:pt idx="105">
                  <c:v>56.8</c:v>
                </c:pt>
                <c:pt idx="106">
                  <c:v>57</c:v>
                </c:pt>
                <c:pt idx="107">
                  <c:v>54.7</c:v>
                </c:pt>
                <c:pt idx="108">
                  <c:v>53.9</c:v>
                </c:pt>
                <c:pt idx="109">
                  <c:v>53</c:v>
                </c:pt>
                <c:pt idx="110">
                  <c:v>51.8</c:v>
                </c:pt>
                <c:pt idx="111">
                  <c:v>51.6</c:v>
                </c:pt>
                <c:pt idx="112">
                  <c:v>52.9</c:v>
                </c:pt>
                <c:pt idx="113">
                  <c:v>52.3</c:v>
                </c:pt>
                <c:pt idx="114">
                  <c:v>51.9</c:v>
                </c:pt>
                <c:pt idx="115">
                  <c:v>50.8</c:v>
                </c:pt>
                <c:pt idx="116">
                  <c:v>50.1</c:v>
                </c:pt>
                <c:pt idx="117">
                  <c:v>49.6</c:v>
                </c:pt>
                <c:pt idx="118">
                  <c:v>49.1</c:v>
                </c:pt>
                <c:pt idx="119">
                  <c:v>48.4</c:v>
                </c:pt>
                <c:pt idx="120">
                  <c:v>47.8</c:v>
                </c:pt>
                <c:pt idx="121">
                  <c:v>49.4</c:v>
                </c:pt>
                <c:pt idx="122">
                  <c:v>51.2</c:v>
                </c:pt>
                <c:pt idx="123">
                  <c:v>50.8</c:v>
                </c:pt>
                <c:pt idx="124">
                  <c:v>50.9</c:v>
                </c:pt>
                <c:pt idx="125">
                  <c:v>52.5</c:v>
                </c:pt>
                <c:pt idx="126">
                  <c:v>52.9</c:v>
                </c:pt>
                <c:pt idx="127">
                  <c:v>49.9</c:v>
                </c:pt>
                <c:pt idx="128">
                  <c:v>51.4</c:v>
                </c:pt>
                <c:pt idx="129">
                  <c:v>51.8</c:v>
                </c:pt>
                <c:pt idx="130">
                  <c:v>53.4</c:v>
                </c:pt>
                <c:pt idx="131">
                  <c:v>54.3</c:v>
                </c:pt>
                <c:pt idx="132">
                  <c:v>55.6</c:v>
                </c:pt>
                <c:pt idx="133">
                  <c:v>57.6</c:v>
                </c:pt>
                <c:pt idx="134">
                  <c:v>56.6</c:v>
                </c:pt>
                <c:pt idx="135">
                  <c:v>55.3</c:v>
                </c:pt>
                <c:pt idx="136">
                  <c:v>55.5</c:v>
                </c:pt>
                <c:pt idx="137" formatCode="General">
                  <c:v>56.7</c:v>
                </c:pt>
                <c:pt idx="138" formatCode="General">
                  <c:v>56.5</c:v>
                </c:pt>
                <c:pt idx="139" formatCode="General">
                  <c:v>59.3</c:v>
                </c:pt>
                <c:pt idx="140" formatCode="General">
                  <c:v>60.2</c:v>
                </c:pt>
                <c:pt idx="141" formatCode="General">
                  <c:v>58.5</c:v>
                </c:pt>
                <c:pt idx="142" formatCode="General">
                  <c:v>58.2</c:v>
                </c:pt>
                <c:pt idx="143" formatCode="General">
                  <c:v>59.3</c:v>
                </c:pt>
                <c:pt idx="144" formatCode="General">
                  <c:v>59.1</c:v>
                </c:pt>
                <c:pt idx="145" formatCode="General">
                  <c:v>60.8</c:v>
                </c:pt>
                <c:pt idx="146" formatCode="General">
                  <c:v>59.3</c:v>
                </c:pt>
                <c:pt idx="147" formatCode="General">
                  <c:v>57.3</c:v>
                </c:pt>
                <c:pt idx="148" formatCode="General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8-47D8-8469-74EC5901F6C0}"/>
            </c:ext>
          </c:extLst>
        </c:ser>
        <c:ser>
          <c:idx val="0"/>
          <c:order val="2"/>
          <c:tx>
            <c:v>Tjänstesektorn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'Inköpschefsindex USA'!$A$2:$A$150</c:f>
              <c:strCache>
                <c:ptCount val="149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maj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maj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maj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maj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maj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maj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maj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  <c:pt idx="148">
                  <c:v>maj</c:v>
                </c:pt>
              </c:strCache>
            </c:strRef>
          </c:cat>
          <c:val>
            <c:numRef>
              <c:f>'Inköpschefsindex USA'!$C$2:$C$150</c:f>
              <c:numCache>
                <c:formatCode>0.0</c:formatCode>
                <c:ptCount val="149"/>
                <c:pt idx="0">
                  <c:v>55.8</c:v>
                </c:pt>
                <c:pt idx="1">
                  <c:v>57.4</c:v>
                </c:pt>
                <c:pt idx="2">
                  <c:v>57.6</c:v>
                </c:pt>
                <c:pt idx="3">
                  <c:v>58.4</c:v>
                </c:pt>
                <c:pt idx="4">
                  <c:v>57.2</c:v>
                </c:pt>
                <c:pt idx="5">
                  <c:v>55.3</c:v>
                </c:pt>
                <c:pt idx="6">
                  <c:v>55.2</c:v>
                </c:pt>
                <c:pt idx="7">
                  <c:v>53.7</c:v>
                </c:pt>
                <c:pt idx="8">
                  <c:v>54.8</c:v>
                </c:pt>
                <c:pt idx="9">
                  <c:v>54.7</c:v>
                </c:pt>
                <c:pt idx="10">
                  <c:v>54.3</c:v>
                </c:pt>
                <c:pt idx="11">
                  <c:v>53.4</c:v>
                </c:pt>
                <c:pt idx="12">
                  <c:v>55.3</c:v>
                </c:pt>
                <c:pt idx="13">
                  <c:v>54.4</c:v>
                </c:pt>
                <c:pt idx="14">
                  <c:v>52.7</c:v>
                </c:pt>
                <c:pt idx="15">
                  <c:v>53.4</c:v>
                </c:pt>
                <c:pt idx="16">
                  <c:v>54.4</c:v>
                </c:pt>
                <c:pt idx="17">
                  <c:v>55.3</c:v>
                </c:pt>
                <c:pt idx="18">
                  <c:v>53.3</c:v>
                </c:pt>
                <c:pt idx="19">
                  <c:v>52.5</c:v>
                </c:pt>
                <c:pt idx="20">
                  <c:v>52.6</c:v>
                </c:pt>
                <c:pt idx="21">
                  <c:v>53.1</c:v>
                </c:pt>
                <c:pt idx="22">
                  <c:v>52.2</c:v>
                </c:pt>
                <c:pt idx="23">
                  <c:v>52.3</c:v>
                </c:pt>
                <c:pt idx="24">
                  <c:v>44.8</c:v>
                </c:pt>
                <c:pt idx="25">
                  <c:v>49.9</c:v>
                </c:pt>
                <c:pt idx="26">
                  <c:v>49.4</c:v>
                </c:pt>
                <c:pt idx="27">
                  <c:v>51.9</c:v>
                </c:pt>
                <c:pt idx="28">
                  <c:v>51.5</c:v>
                </c:pt>
                <c:pt idx="29">
                  <c:v>48.1</c:v>
                </c:pt>
                <c:pt idx="30">
                  <c:v>50.1</c:v>
                </c:pt>
                <c:pt idx="31">
                  <c:v>50.6</c:v>
                </c:pt>
                <c:pt idx="32">
                  <c:v>49.4</c:v>
                </c:pt>
                <c:pt idx="33">
                  <c:v>44.7</c:v>
                </c:pt>
                <c:pt idx="34">
                  <c:v>37.799999999999997</c:v>
                </c:pt>
                <c:pt idx="35">
                  <c:v>40</c:v>
                </c:pt>
                <c:pt idx="36">
                  <c:v>43</c:v>
                </c:pt>
                <c:pt idx="37">
                  <c:v>41.6</c:v>
                </c:pt>
                <c:pt idx="38">
                  <c:v>40.1</c:v>
                </c:pt>
                <c:pt idx="39">
                  <c:v>43.7</c:v>
                </c:pt>
                <c:pt idx="40">
                  <c:v>44.4</c:v>
                </c:pt>
                <c:pt idx="41">
                  <c:v>46.4</c:v>
                </c:pt>
                <c:pt idx="42">
                  <c:v>47.1</c:v>
                </c:pt>
                <c:pt idx="43">
                  <c:v>48.9</c:v>
                </c:pt>
                <c:pt idx="44">
                  <c:v>50.1</c:v>
                </c:pt>
                <c:pt idx="45">
                  <c:v>51</c:v>
                </c:pt>
                <c:pt idx="46">
                  <c:v>49.5</c:v>
                </c:pt>
                <c:pt idx="47">
                  <c:v>49.7</c:v>
                </c:pt>
                <c:pt idx="48">
                  <c:v>50</c:v>
                </c:pt>
                <c:pt idx="49">
                  <c:v>51.7</c:v>
                </c:pt>
                <c:pt idx="50">
                  <c:v>53.3</c:v>
                </c:pt>
                <c:pt idx="51">
                  <c:v>55.3</c:v>
                </c:pt>
                <c:pt idx="52">
                  <c:v>55.5</c:v>
                </c:pt>
                <c:pt idx="53">
                  <c:v>54.4</c:v>
                </c:pt>
                <c:pt idx="54">
                  <c:v>54.6</c:v>
                </c:pt>
                <c:pt idx="55">
                  <c:v>52.4</c:v>
                </c:pt>
                <c:pt idx="56">
                  <c:v>53.3</c:v>
                </c:pt>
                <c:pt idx="57">
                  <c:v>55.3</c:v>
                </c:pt>
                <c:pt idx="58">
                  <c:v>56.4</c:v>
                </c:pt>
                <c:pt idx="59">
                  <c:v>56.9</c:v>
                </c:pt>
                <c:pt idx="60">
                  <c:v>57.6</c:v>
                </c:pt>
                <c:pt idx="61">
                  <c:v>58</c:v>
                </c:pt>
                <c:pt idx="62">
                  <c:v>55.8</c:v>
                </c:pt>
                <c:pt idx="63">
                  <c:v>55.2</c:v>
                </c:pt>
                <c:pt idx="64">
                  <c:v>55</c:v>
                </c:pt>
                <c:pt idx="65">
                  <c:v>54.2</c:v>
                </c:pt>
                <c:pt idx="66">
                  <c:v>53.5</c:v>
                </c:pt>
                <c:pt idx="67">
                  <c:v>53.5</c:v>
                </c:pt>
                <c:pt idx="68">
                  <c:v>52.3</c:v>
                </c:pt>
                <c:pt idx="69">
                  <c:v>52.8</c:v>
                </c:pt>
                <c:pt idx="70">
                  <c:v>52.9</c:v>
                </c:pt>
                <c:pt idx="71">
                  <c:v>52.6</c:v>
                </c:pt>
                <c:pt idx="72">
                  <c:v>56</c:v>
                </c:pt>
                <c:pt idx="73">
                  <c:v>56</c:v>
                </c:pt>
                <c:pt idx="74">
                  <c:v>55.6</c:v>
                </c:pt>
                <c:pt idx="75">
                  <c:v>54.4</c:v>
                </c:pt>
                <c:pt idx="76">
                  <c:v>54.5</c:v>
                </c:pt>
                <c:pt idx="77">
                  <c:v>53.7</c:v>
                </c:pt>
                <c:pt idx="78">
                  <c:v>52.4</c:v>
                </c:pt>
                <c:pt idx="79">
                  <c:v>52.9</c:v>
                </c:pt>
                <c:pt idx="80">
                  <c:v>54.6</c:v>
                </c:pt>
                <c:pt idx="81">
                  <c:v>54.2</c:v>
                </c:pt>
                <c:pt idx="82">
                  <c:v>54.8</c:v>
                </c:pt>
                <c:pt idx="83">
                  <c:v>55.6</c:v>
                </c:pt>
                <c:pt idx="84">
                  <c:v>55.3</c:v>
                </c:pt>
                <c:pt idx="85">
                  <c:v>56.1</c:v>
                </c:pt>
                <c:pt idx="86">
                  <c:v>55.2</c:v>
                </c:pt>
                <c:pt idx="87">
                  <c:v>53.9</c:v>
                </c:pt>
                <c:pt idx="88">
                  <c:v>54.4</c:v>
                </c:pt>
                <c:pt idx="89">
                  <c:v>54.1</c:v>
                </c:pt>
                <c:pt idx="90">
                  <c:v>54.9</c:v>
                </c:pt>
                <c:pt idx="91">
                  <c:v>56.6</c:v>
                </c:pt>
                <c:pt idx="92">
                  <c:v>53.6</c:v>
                </c:pt>
                <c:pt idx="93">
                  <c:v>54.5</c:v>
                </c:pt>
                <c:pt idx="94">
                  <c:v>53.8</c:v>
                </c:pt>
                <c:pt idx="95">
                  <c:v>52.9</c:v>
                </c:pt>
                <c:pt idx="96">
                  <c:v>54.7</c:v>
                </c:pt>
                <c:pt idx="97">
                  <c:v>53</c:v>
                </c:pt>
                <c:pt idx="98">
                  <c:v>54.2</c:v>
                </c:pt>
                <c:pt idx="99">
                  <c:v>55.2</c:v>
                </c:pt>
                <c:pt idx="100">
                  <c:v>56.9</c:v>
                </c:pt>
                <c:pt idx="101">
                  <c:v>56.6</c:v>
                </c:pt>
                <c:pt idx="102">
                  <c:v>57.1</c:v>
                </c:pt>
                <c:pt idx="103">
                  <c:v>58</c:v>
                </c:pt>
                <c:pt idx="104">
                  <c:v>57.4</c:v>
                </c:pt>
                <c:pt idx="105">
                  <c:v>56</c:v>
                </c:pt>
                <c:pt idx="106">
                  <c:v>58.7</c:v>
                </c:pt>
                <c:pt idx="107">
                  <c:v>56.4</c:v>
                </c:pt>
                <c:pt idx="108">
                  <c:v>57.3</c:v>
                </c:pt>
                <c:pt idx="109">
                  <c:v>57.6</c:v>
                </c:pt>
                <c:pt idx="110">
                  <c:v>57.5</c:v>
                </c:pt>
                <c:pt idx="111">
                  <c:v>57.5</c:v>
                </c:pt>
                <c:pt idx="112">
                  <c:v>56.8</c:v>
                </c:pt>
                <c:pt idx="113">
                  <c:v>56</c:v>
                </c:pt>
                <c:pt idx="114">
                  <c:v>59.3</c:v>
                </c:pt>
                <c:pt idx="115">
                  <c:v>58.4</c:v>
                </c:pt>
                <c:pt idx="116">
                  <c:v>56.1</c:v>
                </c:pt>
                <c:pt idx="117">
                  <c:v>57.9</c:v>
                </c:pt>
                <c:pt idx="118">
                  <c:v>55.8</c:v>
                </c:pt>
                <c:pt idx="119">
                  <c:v>55.3</c:v>
                </c:pt>
                <c:pt idx="120">
                  <c:v>54</c:v>
                </c:pt>
                <c:pt idx="121">
                  <c:v>54</c:v>
                </c:pt>
                <c:pt idx="122">
                  <c:v>55.2</c:v>
                </c:pt>
                <c:pt idx="123">
                  <c:v>55.6</c:v>
                </c:pt>
                <c:pt idx="124">
                  <c:v>53.8</c:v>
                </c:pt>
                <c:pt idx="125">
                  <c:v>56</c:v>
                </c:pt>
                <c:pt idx="126">
                  <c:v>55.2</c:v>
                </c:pt>
                <c:pt idx="127">
                  <c:v>51.6</c:v>
                </c:pt>
                <c:pt idx="128">
                  <c:v>56.3</c:v>
                </c:pt>
                <c:pt idx="129">
                  <c:v>54.4</c:v>
                </c:pt>
                <c:pt idx="130">
                  <c:v>56.2</c:v>
                </c:pt>
                <c:pt idx="131">
                  <c:v>56.7</c:v>
                </c:pt>
                <c:pt idx="132">
                  <c:v>56.8</c:v>
                </c:pt>
                <c:pt idx="133">
                  <c:v>57.4</c:v>
                </c:pt>
                <c:pt idx="134">
                  <c:v>55.6</c:v>
                </c:pt>
                <c:pt idx="135">
                  <c:v>57.3</c:v>
                </c:pt>
                <c:pt idx="136">
                  <c:v>57.1</c:v>
                </c:pt>
                <c:pt idx="137" formatCode="General">
                  <c:v>57.2</c:v>
                </c:pt>
                <c:pt idx="138" formatCode="General">
                  <c:v>54.3</c:v>
                </c:pt>
                <c:pt idx="139" formatCode="General">
                  <c:v>55.2</c:v>
                </c:pt>
                <c:pt idx="140" formatCode="General">
                  <c:v>59.4</c:v>
                </c:pt>
                <c:pt idx="141" formatCode="General">
                  <c:v>59.8</c:v>
                </c:pt>
                <c:pt idx="142" formatCode="General">
                  <c:v>57.3</c:v>
                </c:pt>
                <c:pt idx="143" formatCode="General">
                  <c:v>56</c:v>
                </c:pt>
                <c:pt idx="144" formatCode="General">
                  <c:v>59.9</c:v>
                </c:pt>
                <c:pt idx="145" formatCode="General">
                  <c:v>59.5</c:v>
                </c:pt>
                <c:pt idx="146" formatCode="General">
                  <c:v>58.8</c:v>
                </c:pt>
                <c:pt idx="147" formatCode="General">
                  <c:v>56.8</c:v>
                </c:pt>
                <c:pt idx="148" formatCode="General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8-47D8-8469-74EC5901F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714776"/>
        <c:axId val="407708896"/>
        <c:extLst/>
      </c:lineChart>
      <c:catAx>
        <c:axId val="407714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08896"/>
        <c:crosses val="autoZero"/>
        <c:auto val="1"/>
        <c:lblAlgn val="ctr"/>
        <c:lblOffset val="100"/>
        <c:tickLblSkip val="12"/>
        <c:noMultiLvlLbl val="0"/>
      </c:catAx>
      <c:valAx>
        <c:axId val="407708896"/>
        <c:scaling>
          <c:orientation val="minMax"/>
          <c:max val="62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14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4263551051051054"/>
          <c:y val="0.18055166666666667"/>
          <c:w val="0.7480998498498499"/>
          <c:h val="5.6266388888888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Arial" panose="020B0604020202020204" pitchFamily="34" charset="0"/>
                <a:cs typeface="Arial" panose="020B0604020202020204" pitchFamily="34" charset="0"/>
              </a:rPr>
              <a:t>Efterfrågeindikator för privata tjänster </a:t>
            </a:r>
          </a:p>
          <a:p>
            <a:pPr>
              <a:defRPr b="1"/>
            </a:pPr>
            <a:r>
              <a:rPr lang="sv-SE" sz="1200" b="1">
                <a:latin typeface="Arial" panose="020B0604020202020204" pitchFamily="34" charset="0"/>
                <a:cs typeface="Arial" panose="020B0604020202020204" pitchFamily="34" charset="0"/>
              </a:rPr>
              <a:t>våren 2007 - våren 2018</a:t>
            </a:r>
          </a:p>
        </c:rich>
      </c:tx>
      <c:layout>
        <c:manualLayout>
          <c:xMode val="edge"/>
          <c:yMode val="edge"/>
          <c:x val="0.19288246527777775"/>
          <c:y val="2.822222222222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5317049808429117E-2"/>
          <c:y val="0.19692055555555554"/>
          <c:w val="0.90062164750957852"/>
          <c:h val="0.60609333333333337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privata tj.'!$A$2:$A$24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'Konj. pr tj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2-4395-8F5D-47D16278473A}"/>
            </c:ext>
          </c:extLst>
        </c:ser>
        <c:ser>
          <c:idx val="2"/>
          <c:order val="1"/>
          <c:spPr>
            <a:ln w="28575" cap="rnd">
              <a:solidFill>
                <a:srgbClr val="1983A1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privata tj.'!$A$2:$A$24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Efterfrågeind. privata tj.'!$B$2:$B$24</c:f>
              <c:numCache>
                <c:formatCode>0</c:formatCode>
                <c:ptCount val="23"/>
                <c:pt idx="0">
                  <c:v>110.55809228033523</c:v>
                </c:pt>
                <c:pt idx="1">
                  <c:v>109.7421177632194</c:v>
                </c:pt>
                <c:pt idx="2">
                  <c:v>94.394637652151332</c:v>
                </c:pt>
                <c:pt idx="3">
                  <c:v>74.820613879173195</c:v>
                </c:pt>
                <c:pt idx="4">
                  <c:v>76.601330931807198</c:v>
                </c:pt>
                <c:pt idx="5">
                  <c:v>99.544840812311094</c:v>
                </c:pt>
                <c:pt idx="6">
                  <c:v>103.86671957296844</c:v>
                </c:pt>
                <c:pt idx="7">
                  <c:v>109.83990071301379</c:v>
                </c:pt>
                <c:pt idx="8">
                  <c:v>106.32110009142441</c:v>
                </c:pt>
                <c:pt idx="9">
                  <c:v>94.629745464031174</c:v>
                </c:pt>
                <c:pt idx="10">
                  <c:v>92.152892717672046</c:v>
                </c:pt>
                <c:pt idx="11">
                  <c:v>87.623839306348131</c:v>
                </c:pt>
                <c:pt idx="12">
                  <c:v>92.375118764156582</c:v>
                </c:pt>
                <c:pt idx="13">
                  <c:v>100.17896513549219</c:v>
                </c:pt>
                <c:pt idx="14">
                  <c:v>99.728620067561863</c:v>
                </c:pt>
                <c:pt idx="15">
                  <c:v>100.96992803968956</c:v>
                </c:pt>
                <c:pt idx="16">
                  <c:v>104.30313434930635</c:v>
                </c:pt>
                <c:pt idx="17">
                  <c:v>109.04446931545709</c:v>
                </c:pt>
                <c:pt idx="18">
                  <c:v>108.02610058337783</c:v>
                </c:pt>
                <c:pt idx="19">
                  <c:v>105.65461721225356</c:v>
                </c:pt>
                <c:pt idx="20">
                  <c:v>106.80062791133835</c:v>
                </c:pt>
                <c:pt idx="21">
                  <c:v>107.05093375801718</c:v>
                </c:pt>
                <c:pt idx="22">
                  <c:v>105.77165367889394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2-4395-8F5D-47D16278473A}"/>
            </c:ext>
          </c:extLst>
        </c:ser>
        <c:ser>
          <c:idx val="3"/>
          <c:order val="2"/>
          <c:spPr>
            <a:ln w="28575" cap="rnd">
              <a:solidFill>
                <a:srgbClr val="3391AC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privata tj.'!$A$2:$A$24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'Konj. pr tj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2-4395-8F5D-47D16278473A}"/>
            </c:ext>
          </c:extLst>
        </c:ser>
        <c:ser>
          <c:idx val="0"/>
          <c:order val="3"/>
          <c:spPr>
            <a:ln w="28575" cap="rnd">
              <a:solidFill>
                <a:srgbClr val="1983A1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privata tj.'!$A$2:$A$24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'Konj. pr tj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D2-4395-8F5D-47D16278473A}"/>
            </c:ext>
          </c:extLst>
        </c:ser>
        <c:ser>
          <c:idx val="4"/>
          <c:order val="4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privata tj.'!$A$2:$A$24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Efterfrågeind. privata tj.'!$C$2:$C$24</c:f>
              <c:numCache>
                <c:formatCode>General</c:formatCode>
                <c:ptCount val="2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D2-4395-8F5D-47D16278473A}"/>
            </c:ext>
          </c:extLst>
        </c:ser>
        <c:ser>
          <c:idx val="5"/>
          <c:order val="5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privata tj.'!$A$2:$A$24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Efterfrågeind. privata tj.'!$D$2:$D$24</c:f>
              <c:numCache>
                <c:formatCode>General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D2-4395-8F5D-47D16278473A}"/>
            </c:ext>
          </c:extLst>
        </c:ser>
        <c:ser>
          <c:idx val="6"/>
          <c:order val="6"/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Efterfrågeind. privata tj.'!$A$2:$A$24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Efterfrågeind. privata tj.'!$E$2:$E$24</c:f>
              <c:numCache>
                <c:formatCode>General</c:formatCode>
                <c:ptCount val="23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D2-4395-8F5D-47D16278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59080"/>
        <c:axId val="410259472"/>
      </c:lineChart>
      <c:catAx>
        <c:axId val="410259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Säsongrensade data, trendvärden</a:t>
                </a:r>
                <a:endParaRPr lang="sv-SE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>
                  <a:defRPr/>
                </a:pPr>
                <a:r>
                  <a:rPr lang="sv-SE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Källa: Arbetsförmedlingen</a:t>
                </a:r>
                <a:endParaRPr lang="sv-SE" sz="10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243978927203065"/>
              <c:y val="0.88887499999999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259472"/>
        <c:crosses val="autoZero"/>
        <c:auto val="1"/>
        <c:lblAlgn val="ctr"/>
        <c:lblOffset val="100"/>
        <c:tickLblSkip val="1"/>
        <c:noMultiLvlLbl val="0"/>
      </c:catAx>
      <c:valAx>
        <c:axId val="410259472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259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400" b="1">
                <a:latin typeface="Arial" panose="020B0604020202020204" pitchFamily="34" charset="0"/>
                <a:cs typeface="Arial" panose="020B0604020202020204" pitchFamily="34" charset="0"/>
              </a:rPr>
              <a:t>Brist på arbetskraft, offentliga arbetsgivare</a:t>
            </a:r>
          </a:p>
          <a:p>
            <a:pPr>
              <a:defRPr b="1"/>
            </a:pPr>
            <a:r>
              <a:rPr lang="sv-SE" sz="1200" b="1">
                <a:latin typeface="Arial" panose="020B0604020202020204" pitchFamily="34" charset="0"/>
                <a:cs typeface="Arial" panose="020B0604020202020204" pitchFamily="34" charset="0"/>
              </a:rPr>
              <a:t>våren 2005 - våren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1448467432950189E-2"/>
          <c:y val="0.21711722222222221"/>
          <c:w val="0.91178908045977014"/>
          <c:h val="0.59816472222222217"/>
        </c:manualLayout>
      </c:layout>
      <c:lineChart>
        <c:grouping val="standard"/>
        <c:varyColors val="0"/>
        <c:ser>
          <c:idx val="0"/>
          <c:order val="0"/>
          <c:tx>
            <c:strRef>
              <c:f>'AF Brist på AK off. huvudmän'!$B$1</c:f>
              <c:strCache>
                <c:ptCount val="1"/>
                <c:pt idx="0">
                  <c:v>Kommun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'AF Brist på AK off. huvudmän'!$A$2:$A$28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off. huvudmän'!$B$2:$B$28</c:f>
              <c:numCache>
                <c:formatCode>0</c:formatCode>
                <c:ptCount val="27"/>
                <c:pt idx="0">
                  <c:v>21.01664414968921</c:v>
                </c:pt>
                <c:pt idx="1">
                  <c:v>21.394140226951468</c:v>
                </c:pt>
                <c:pt idx="2">
                  <c:v>23.610840786132929</c:v>
                </c:pt>
                <c:pt idx="3">
                  <c:v>27.805965204563464</c:v>
                </c:pt>
                <c:pt idx="4">
                  <c:v>30.389341587155211</c:v>
                </c:pt>
                <c:pt idx="5">
                  <c:v>31.19129304552456</c:v>
                </c:pt>
                <c:pt idx="6">
                  <c:v>33.785505891946798</c:v>
                </c:pt>
                <c:pt idx="7">
                  <c:v>30.930288819672462</c:v>
                </c:pt>
                <c:pt idx="8">
                  <c:v>23.816532722225819</c:v>
                </c:pt>
                <c:pt idx="9">
                  <c:v>20.276578958486692</c:v>
                </c:pt>
                <c:pt idx="10">
                  <c:v>21.654706394270875</c:v>
                </c:pt>
                <c:pt idx="11">
                  <c:v>26.342907845064669</c:v>
                </c:pt>
                <c:pt idx="12">
                  <c:v>31.370073442639161</c:v>
                </c:pt>
                <c:pt idx="13">
                  <c:v>35.040832696847069</c:v>
                </c:pt>
                <c:pt idx="14">
                  <c:v>36.121819064236789</c:v>
                </c:pt>
                <c:pt idx="15">
                  <c:v>38.107847129223934</c:v>
                </c:pt>
                <c:pt idx="16">
                  <c:v>38.315706709399493</c:v>
                </c:pt>
                <c:pt idx="17">
                  <c:v>39.759934520563895</c:v>
                </c:pt>
                <c:pt idx="18">
                  <c:v>43.922715828873649</c:v>
                </c:pt>
                <c:pt idx="19">
                  <c:v>48.452150533665964</c:v>
                </c:pt>
                <c:pt idx="20">
                  <c:v>54.772576127631162</c:v>
                </c:pt>
                <c:pt idx="21">
                  <c:v>61.253128511828812</c:v>
                </c:pt>
                <c:pt idx="22">
                  <c:v>67.73780580973046</c:v>
                </c:pt>
                <c:pt idx="23">
                  <c:v>70.315969349825934</c:v>
                </c:pt>
                <c:pt idx="24">
                  <c:v>70.565966402917155</c:v>
                </c:pt>
                <c:pt idx="25">
                  <c:v>70.168330230881523</c:v>
                </c:pt>
                <c:pt idx="26">
                  <c:v>69.124129230163831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F-47F9-9476-BCADE13A13C6}"/>
            </c:ext>
          </c:extLst>
        </c:ser>
        <c:ser>
          <c:idx val="1"/>
          <c:order val="1"/>
          <c:tx>
            <c:strRef>
              <c:f>'AF Brist på AK off. huvudmän'!$C$1</c:f>
              <c:strCache>
                <c:ptCount val="1"/>
                <c:pt idx="0">
                  <c:v>Landsting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'AF Brist på AK off. huvudmän'!$A$2:$A$28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off. huvudmän'!$C$2:$C$28</c:f>
              <c:numCache>
                <c:formatCode>0</c:formatCode>
                <c:ptCount val="27"/>
                <c:pt idx="0">
                  <c:v>58.350014896915795</c:v>
                </c:pt>
                <c:pt idx="1">
                  <c:v>61.08935842996425</c:v>
                </c:pt>
                <c:pt idx="2">
                  <c:v>63.685765143782845</c:v>
                </c:pt>
                <c:pt idx="3">
                  <c:v>68.489131751647648</c:v>
                </c:pt>
                <c:pt idx="4">
                  <c:v>65.147996769582775</c:v>
                </c:pt>
                <c:pt idx="5">
                  <c:v>68.615236743759425</c:v>
                </c:pt>
                <c:pt idx="6">
                  <c:v>71.292655665060948</c:v>
                </c:pt>
                <c:pt idx="7">
                  <c:v>71.15997059581926</c:v>
                </c:pt>
                <c:pt idx="8">
                  <c:v>73.933369859759082</c:v>
                </c:pt>
                <c:pt idx="9">
                  <c:v>74.012835639154261</c:v>
                </c:pt>
                <c:pt idx="10">
                  <c:v>74.076695509815139</c:v>
                </c:pt>
                <c:pt idx="11">
                  <c:v>72.382632638673272</c:v>
                </c:pt>
                <c:pt idx="12">
                  <c:v>72.309613682886422</c:v>
                </c:pt>
                <c:pt idx="13">
                  <c:v>71.925981582316041</c:v>
                </c:pt>
                <c:pt idx="14">
                  <c:v>72.964252589708437</c:v>
                </c:pt>
                <c:pt idx="15">
                  <c:v>74.841373550344841</c:v>
                </c:pt>
                <c:pt idx="16">
                  <c:v>73.760294976606517</c:v>
                </c:pt>
                <c:pt idx="17">
                  <c:v>69.076006183981193</c:v>
                </c:pt>
                <c:pt idx="18">
                  <c:v>71.28675237340795</c:v>
                </c:pt>
                <c:pt idx="19">
                  <c:v>71.188222216403801</c:v>
                </c:pt>
                <c:pt idx="20">
                  <c:v>70.750179778233445</c:v>
                </c:pt>
                <c:pt idx="21">
                  <c:v>73.73756520851677</c:v>
                </c:pt>
                <c:pt idx="22">
                  <c:v>75.066828161514294</c:v>
                </c:pt>
                <c:pt idx="23">
                  <c:v>76.11916101431585</c:v>
                </c:pt>
                <c:pt idx="24">
                  <c:v>78.537557754060046</c:v>
                </c:pt>
                <c:pt idx="25">
                  <c:v>79.126697508142755</c:v>
                </c:pt>
                <c:pt idx="26">
                  <c:v>78.299693250277741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F-47F9-9476-BCADE13A13C6}"/>
            </c:ext>
          </c:extLst>
        </c:ser>
        <c:ser>
          <c:idx val="2"/>
          <c:order val="2"/>
          <c:tx>
            <c:strRef>
              <c:f>'AF Brist på AK off. huvudmän'!$D$1</c:f>
              <c:strCache>
                <c:ptCount val="1"/>
                <c:pt idx="0">
                  <c:v>Stat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'AF Brist på AK off. huvudmän'!$A$2:$A$28</c:f>
              <c:strCache>
                <c:ptCount val="27"/>
                <c:pt idx="0">
                  <c:v>V 05</c:v>
                </c:pt>
                <c:pt idx="1">
                  <c:v>H 05</c:v>
                </c:pt>
                <c:pt idx="2">
                  <c:v>V 06</c:v>
                </c:pt>
                <c:pt idx="3">
                  <c:v>H 06</c:v>
                </c:pt>
                <c:pt idx="4">
                  <c:v>V 07</c:v>
                </c:pt>
                <c:pt idx="5">
                  <c:v>H 07</c:v>
                </c:pt>
                <c:pt idx="6">
                  <c:v>V 08</c:v>
                </c:pt>
                <c:pt idx="7">
                  <c:v>H 08</c:v>
                </c:pt>
                <c:pt idx="8">
                  <c:v>V 09</c:v>
                </c:pt>
                <c:pt idx="9">
                  <c:v>H 09</c:v>
                </c:pt>
                <c:pt idx="10">
                  <c:v>V 10</c:v>
                </c:pt>
                <c:pt idx="11">
                  <c:v>H 10</c:v>
                </c:pt>
                <c:pt idx="12">
                  <c:v>V 11</c:v>
                </c:pt>
                <c:pt idx="13">
                  <c:v>H 11</c:v>
                </c:pt>
                <c:pt idx="14">
                  <c:v>V 12</c:v>
                </c:pt>
                <c:pt idx="15">
                  <c:v>H 12</c:v>
                </c:pt>
                <c:pt idx="16">
                  <c:v>V 13</c:v>
                </c:pt>
                <c:pt idx="17">
                  <c:v>H 13</c:v>
                </c:pt>
                <c:pt idx="18">
                  <c:v>V 14</c:v>
                </c:pt>
                <c:pt idx="19">
                  <c:v>H 14</c:v>
                </c:pt>
                <c:pt idx="20">
                  <c:v>V 15</c:v>
                </c:pt>
                <c:pt idx="21">
                  <c:v>H 15</c:v>
                </c:pt>
                <c:pt idx="22">
                  <c:v>V 16</c:v>
                </c:pt>
                <c:pt idx="23">
                  <c:v>H 16</c:v>
                </c:pt>
                <c:pt idx="24">
                  <c:v>V 17</c:v>
                </c:pt>
                <c:pt idx="25">
                  <c:v>H 17</c:v>
                </c:pt>
                <c:pt idx="26">
                  <c:v>V 18</c:v>
                </c:pt>
              </c:strCache>
            </c:strRef>
          </c:cat>
          <c:val>
            <c:numRef>
              <c:f>'AF Brist på AK off. huvudmän'!$D$2:$D$28</c:f>
              <c:numCache>
                <c:formatCode>0</c:formatCode>
                <c:ptCount val="27"/>
                <c:pt idx="0">
                  <c:v>11.014948180974844</c:v>
                </c:pt>
                <c:pt idx="1">
                  <c:v>10.18795876880406</c:v>
                </c:pt>
                <c:pt idx="2">
                  <c:v>14.333338304194291</c:v>
                </c:pt>
                <c:pt idx="3">
                  <c:v>20.376488765463368</c:v>
                </c:pt>
                <c:pt idx="4">
                  <c:v>24.603418592811444</c:v>
                </c:pt>
                <c:pt idx="5">
                  <c:v>25.419028579136132</c:v>
                </c:pt>
                <c:pt idx="6">
                  <c:v>24.206682536389387</c:v>
                </c:pt>
                <c:pt idx="7">
                  <c:v>24.672007528122315</c:v>
                </c:pt>
                <c:pt idx="8">
                  <c:v>20.000154569839875</c:v>
                </c:pt>
                <c:pt idx="9">
                  <c:v>17.952596711968589</c:v>
                </c:pt>
                <c:pt idx="10">
                  <c:v>22.160548388393199</c:v>
                </c:pt>
                <c:pt idx="11">
                  <c:v>25.575248022166697</c:v>
                </c:pt>
                <c:pt idx="12">
                  <c:v>26.698883312787856</c:v>
                </c:pt>
                <c:pt idx="13">
                  <c:v>25.363123428363078</c:v>
                </c:pt>
                <c:pt idx="14">
                  <c:v>26.92046690420003</c:v>
                </c:pt>
                <c:pt idx="15">
                  <c:v>28.510280990984899</c:v>
                </c:pt>
                <c:pt idx="16">
                  <c:v>26.329658318159396</c:v>
                </c:pt>
                <c:pt idx="17">
                  <c:v>24.650361721676415</c:v>
                </c:pt>
                <c:pt idx="18">
                  <c:v>26.367520063364708</c:v>
                </c:pt>
                <c:pt idx="19">
                  <c:v>25.690045336927124</c:v>
                </c:pt>
                <c:pt idx="20">
                  <c:v>27.141438779653178</c:v>
                </c:pt>
                <c:pt idx="21">
                  <c:v>29.956468387705179</c:v>
                </c:pt>
                <c:pt idx="22">
                  <c:v>32.333957144142666</c:v>
                </c:pt>
                <c:pt idx="23">
                  <c:v>34.695592003362059</c:v>
                </c:pt>
                <c:pt idx="24">
                  <c:v>36.493374737617138</c:v>
                </c:pt>
                <c:pt idx="25">
                  <c:v>37.744722979868833</c:v>
                </c:pt>
                <c:pt idx="26">
                  <c:v>34.301545483190743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F-47F9-9476-BCADE13A1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60256"/>
        <c:axId val="410260648"/>
        <c:extLst/>
      </c:lineChart>
      <c:catAx>
        <c:axId val="410260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Säsongrensade data, trendvärden</a:t>
                </a:r>
              </a:p>
              <a:p>
                <a:pPr>
                  <a:defRPr/>
                </a:pPr>
                <a:r>
                  <a:rPr lang="en-US"/>
                  <a:t>Källa: Arbetsförmedlingen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260648"/>
        <c:crosses val="autoZero"/>
        <c:auto val="1"/>
        <c:lblAlgn val="ctr"/>
        <c:lblOffset val="100"/>
        <c:noMultiLvlLbl val="0"/>
      </c:catAx>
      <c:valAx>
        <c:axId val="410260648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5.8390798611111114E-2"/>
              <c:y val="0.174628240740740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26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596398467432952"/>
          <c:y val="0.13877194444444452"/>
          <c:w val="0.54807183908045976"/>
          <c:h val="5.68947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Konsekvenser</a:t>
            </a:r>
            <a:r>
              <a:rPr lang="sv-SE" b="1" baseline="0"/>
              <a:t> av brist på arbetskraft inom offentliga verksamheter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635689655172413"/>
          <c:y val="0.31545861111111112"/>
          <c:w val="0.87327733618547021"/>
          <c:h val="0.452395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'Konsekv. brist off. huvudmän'!$A$3</c:f>
              <c:strCache>
                <c:ptCount val="1"/>
                <c:pt idx="0">
                  <c:v>Sänkte kraven på utbildning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multiLvlStrRef>
              <c:f>'Konsekv. brist off. huvudmän'!$B$1:$L$2</c:f>
              <c:multiLvlStrCache>
                <c:ptCount val="9"/>
                <c:lvl>
                  <c:pt idx="0">
                    <c:v>Våren 2014</c:v>
                  </c:pt>
                  <c:pt idx="1">
                    <c:v>Våren 2016</c:v>
                  </c:pt>
                  <c:pt idx="2">
                    <c:v>Våren 2018</c:v>
                  </c:pt>
                  <c:pt idx="3">
                    <c:v>Våren 2014</c:v>
                  </c:pt>
                  <c:pt idx="4">
                    <c:v>Våren 2016</c:v>
                  </c:pt>
                  <c:pt idx="5">
                    <c:v>Våren 2018</c:v>
                  </c:pt>
                  <c:pt idx="6">
                    <c:v>Våren 2014</c:v>
                  </c:pt>
                  <c:pt idx="7">
                    <c:v>Våren 2016</c:v>
                  </c:pt>
                  <c:pt idx="8">
                    <c:v>Våren 2018</c:v>
                  </c:pt>
                </c:lvl>
                <c:lvl>
                  <c:pt idx="0">
                    <c:v>Kommun</c:v>
                  </c:pt>
                  <c:pt idx="3">
                    <c:v>Landsting</c:v>
                  </c:pt>
                  <c:pt idx="6">
                    <c:v>Stat</c:v>
                  </c:pt>
                </c:lvl>
              </c:multiLvlStrCache>
            </c:multiLvlStrRef>
          </c:cat>
          <c:val>
            <c:numRef>
              <c:f>'Konsekv. brist off. huvudmän'!$B$3:$L$3</c:f>
              <c:numCache>
                <c:formatCode>0</c:formatCode>
                <c:ptCount val="9"/>
                <c:pt idx="0">
                  <c:v>20.985010706638114</c:v>
                </c:pt>
                <c:pt idx="1">
                  <c:v>39.11609498680739</c:v>
                </c:pt>
                <c:pt idx="2">
                  <c:v>38.548895899053626</c:v>
                </c:pt>
                <c:pt idx="3">
                  <c:v>9.6491228070175428</c:v>
                </c:pt>
                <c:pt idx="4">
                  <c:v>12.903225806451612</c:v>
                </c:pt>
                <c:pt idx="5">
                  <c:v>19.148936170212767</c:v>
                </c:pt>
                <c:pt idx="6">
                  <c:v>4.8872180451127818</c:v>
                </c:pt>
                <c:pt idx="7">
                  <c:v>5.4347826086956523</c:v>
                </c:pt>
                <c:pt idx="8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3-4CE9-BF4D-4084A831879A}"/>
            </c:ext>
          </c:extLst>
        </c:ser>
        <c:ser>
          <c:idx val="2"/>
          <c:order val="1"/>
          <c:tx>
            <c:strRef>
              <c:f>'Konsekv. brist off. huvudmän'!$A$4</c:f>
              <c:strCache>
                <c:ptCount val="1"/>
                <c:pt idx="0">
                  <c:v>Sänkte kraven på yrkeserfarenhet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multiLvlStrRef>
              <c:f>'Konsekv. brist off. huvudmän'!$B$1:$L$2</c:f>
              <c:multiLvlStrCache>
                <c:ptCount val="9"/>
                <c:lvl>
                  <c:pt idx="0">
                    <c:v>Våren 2014</c:v>
                  </c:pt>
                  <c:pt idx="1">
                    <c:v>Våren 2016</c:v>
                  </c:pt>
                  <c:pt idx="2">
                    <c:v>Våren 2018</c:v>
                  </c:pt>
                  <c:pt idx="3">
                    <c:v>Våren 2014</c:v>
                  </c:pt>
                  <c:pt idx="4">
                    <c:v>Våren 2016</c:v>
                  </c:pt>
                  <c:pt idx="5">
                    <c:v>Våren 2018</c:v>
                  </c:pt>
                  <c:pt idx="6">
                    <c:v>Våren 2014</c:v>
                  </c:pt>
                  <c:pt idx="7">
                    <c:v>Våren 2016</c:v>
                  </c:pt>
                  <c:pt idx="8">
                    <c:v>Våren 2018</c:v>
                  </c:pt>
                </c:lvl>
                <c:lvl>
                  <c:pt idx="0">
                    <c:v>Kommun</c:v>
                  </c:pt>
                  <c:pt idx="3">
                    <c:v>Landsting</c:v>
                  </c:pt>
                  <c:pt idx="6">
                    <c:v>Stat</c:v>
                  </c:pt>
                </c:lvl>
              </c:multiLvlStrCache>
            </c:multiLvlStrRef>
          </c:cat>
          <c:val>
            <c:numRef>
              <c:f>'Konsekv. brist off. huvudmän'!$B$4:$L$4</c:f>
              <c:numCache>
                <c:formatCode>0</c:formatCode>
                <c:ptCount val="9"/>
                <c:pt idx="0">
                  <c:v>12.562455389007852</c:v>
                </c:pt>
                <c:pt idx="1">
                  <c:v>27.902374670184699</c:v>
                </c:pt>
                <c:pt idx="2">
                  <c:v>31.041009463722396</c:v>
                </c:pt>
                <c:pt idx="3">
                  <c:v>28.947368421052634</c:v>
                </c:pt>
                <c:pt idx="4">
                  <c:v>29.032258064516132</c:v>
                </c:pt>
                <c:pt idx="5">
                  <c:v>33.333333333333329</c:v>
                </c:pt>
                <c:pt idx="6">
                  <c:v>4.5112781954887211</c:v>
                </c:pt>
                <c:pt idx="7">
                  <c:v>7.2463768115942031</c:v>
                </c:pt>
                <c:pt idx="8">
                  <c:v>7.2115384615384608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D3-4CE9-BF4D-4084A831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262608"/>
        <c:axId val="410246792"/>
        <c:extLst/>
      </c:barChart>
      <c:catAx>
        <c:axId val="41026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964224137931035"/>
              <c:y val="0.932972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0246792"/>
        <c:crosses val="autoZero"/>
        <c:auto val="1"/>
        <c:lblAlgn val="ctr"/>
        <c:lblOffset val="100"/>
        <c:noMultiLvlLbl val="0"/>
      </c:catAx>
      <c:valAx>
        <c:axId val="41024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9.4786590038314189E-2"/>
              <c:y val="0.26925888888888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026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972126436781609"/>
          <c:y val="0.15839666666666666"/>
          <c:w val="0.7899913793103448"/>
          <c:h val="8.8768055555555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Befolkning</a:t>
            </a:r>
            <a:r>
              <a:rPr lang="sv-SE" b="1" baseline="0"/>
              <a:t> 16-64 år, årsförändring</a:t>
            </a:r>
          </a:p>
          <a:p>
            <a:pPr>
              <a:defRPr/>
            </a:pPr>
            <a:r>
              <a:rPr lang="sv-SE" sz="1200" b="1" baseline="0"/>
              <a:t>prognos för 2018 - 2019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14375478927203"/>
          <c:y val="0.26283416666666665"/>
          <c:w val="0.87092040574153351"/>
          <c:h val="0.591090555555555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'Befolkningsprognos (SCB)'!$B$1</c:f>
              <c:strCache>
                <c:ptCount val="1"/>
                <c:pt idx="0">
                  <c:v>Inrikes födda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1983A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35-4320-ADA5-15DB70035E61}"/>
              </c:ext>
            </c:extLst>
          </c:dPt>
          <c:dPt>
            <c:idx val="13"/>
            <c:invertIfNegative val="0"/>
            <c:bubble3D val="0"/>
            <c:spPr>
              <a:pattFill prst="dkUpDiag">
                <a:fgClr>
                  <a:srgbClr val="007597"/>
                </a:fgClr>
                <a:bgClr>
                  <a:srgbClr val="99C8D5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35-4320-ADA5-15DB70035E61}"/>
              </c:ext>
            </c:extLst>
          </c:dPt>
          <c:dPt>
            <c:idx val="14"/>
            <c:invertIfNegative val="0"/>
            <c:bubble3D val="0"/>
            <c:spPr>
              <a:pattFill prst="dkUpDiag">
                <a:fgClr>
                  <a:srgbClr val="007597"/>
                </a:fgClr>
                <a:bgClr>
                  <a:srgbClr val="99C8D5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35-4320-ADA5-15DB70035E61}"/>
              </c:ext>
            </c:extLst>
          </c:dPt>
          <c:cat>
            <c:numRef>
              <c:f>'Befolkningsprognos (SCB)'!$A$2:$A$16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'Befolkningsprognos (SCB)'!$B$2:$B$16</c:f>
              <c:numCache>
                <c:formatCode>0</c:formatCode>
                <c:ptCount val="15"/>
                <c:pt idx="0">
                  <c:v>19.657</c:v>
                </c:pt>
                <c:pt idx="1">
                  <c:v>23.175999999999998</c:v>
                </c:pt>
                <c:pt idx="2">
                  <c:v>10.448</c:v>
                </c:pt>
                <c:pt idx="3">
                  <c:v>0.28399999999999997</c:v>
                </c:pt>
                <c:pt idx="4">
                  <c:v>-8.2780000000000005</c:v>
                </c:pt>
                <c:pt idx="5">
                  <c:v>-16.847999999999999</c:v>
                </c:pt>
                <c:pt idx="6">
                  <c:v>-23.577000000000002</c:v>
                </c:pt>
                <c:pt idx="7">
                  <c:v>-26.314</c:v>
                </c:pt>
                <c:pt idx="8">
                  <c:v>-29.79</c:v>
                </c:pt>
                <c:pt idx="9">
                  <c:v>-25.521000000000001</c:v>
                </c:pt>
                <c:pt idx="10">
                  <c:v>-21.521999999999998</c:v>
                </c:pt>
                <c:pt idx="11">
                  <c:v>-13.535</c:v>
                </c:pt>
                <c:pt idx="12">
                  <c:v>-13.468999999999999</c:v>
                </c:pt>
                <c:pt idx="13">
                  <c:v>-8.84</c:v>
                </c:pt>
                <c:pt idx="14">
                  <c:v>-1.847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7-4388-BD0D-D349580C1AC6}"/>
            </c:ext>
          </c:extLst>
        </c:ser>
        <c:ser>
          <c:idx val="1"/>
          <c:order val="1"/>
          <c:tx>
            <c:strRef>
              <c:f>'Befolkningsprognos (SCB)'!$C$1</c:f>
              <c:strCache>
                <c:ptCount val="1"/>
                <c:pt idx="0">
                  <c:v>Utrikes födda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99C8D5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35-4320-ADA5-15DB70035E61}"/>
              </c:ext>
            </c:extLst>
          </c:dPt>
          <c:dPt>
            <c:idx val="13"/>
            <c:invertIfNegative val="0"/>
            <c:bubble3D val="0"/>
            <c:spPr>
              <a:pattFill prst="dkUpDiag">
                <a:fgClr>
                  <a:srgbClr val="99C8D5"/>
                </a:fgClr>
                <a:bgClr>
                  <a:srgbClr val="CCE3EA"/>
                </a:bgClr>
              </a:patt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35-4320-ADA5-15DB70035E61}"/>
              </c:ext>
            </c:extLst>
          </c:dPt>
          <c:dPt>
            <c:idx val="14"/>
            <c:invertIfNegative val="0"/>
            <c:bubble3D val="0"/>
            <c:spPr>
              <a:pattFill prst="dkUpDiag">
                <a:fgClr>
                  <a:srgbClr val="99C8D5"/>
                </a:fgClr>
                <a:bgClr>
                  <a:srgbClr val="CCE3EA"/>
                </a:bgClr>
              </a:patt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35-4320-ADA5-15DB70035E61}"/>
              </c:ext>
            </c:extLst>
          </c:dPt>
          <c:cat>
            <c:numRef>
              <c:f>'Befolkningsprognos (SCB)'!$A$2:$A$16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'Befolkningsprognos (SCB)'!$C$2:$C$16</c:f>
              <c:numCache>
                <c:formatCode>0</c:formatCode>
                <c:ptCount val="15"/>
                <c:pt idx="0">
                  <c:v>21.158999999999999</c:v>
                </c:pt>
                <c:pt idx="1">
                  <c:v>38.112000000000002</c:v>
                </c:pt>
                <c:pt idx="2">
                  <c:v>42.051000000000002</c:v>
                </c:pt>
                <c:pt idx="3">
                  <c:v>40.92</c:v>
                </c:pt>
                <c:pt idx="4">
                  <c:v>44.03</c:v>
                </c:pt>
                <c:pt idx="5">
                  <c:v>37.904000000000003</c:v>
                </c:pt>
                <c:pt idx="6">
                  <c:v>31.187999999999999</c:v>
                </c:pt>
                <c:pt idx="7">
                  <c:v>32.176000000000002</c:v>
                </c:pt>
                <c:pt idx="8">
                  <c:v>40.393999999999998</c:v>
                </c:pt>
                <c:pt idx="9">
                  <c:v>51.363</c:v>
                </c:pt>
                <c:pt idx="10">
                  <c:v>51.889000000000003</c:v>
                </c:pt>
                <c:pt idx="11">
                  <c:v>82.366</c:v>
                </c:pt>
                <c:pt idx="12">
                  <c:v>69.903999999999996</c:v>
                </c:pt>
                <c:pt idx="13">
                  <c:v>56.72</c:v>
                </c:pt>
                <c:pt idx="14">
                  <c:v>50.79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7-4388-BD0D-D349580C1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247184"/>
        <c:axId val="410247576"/>
        <c:extLst/>
      </c:barChart>
      <c:catAx>
        <c:axId val="41024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Källa: SCB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0247576"/>
        <c:crosses val="autoZero"/>
        <c:auto val="1"/>
        <c:lblAlgn val="ctr"/>
        <c:lblOffset val="100"/>
        <c:noMultiLvlLbl val="0"/>
      </c:catAx>
      <c:valAx>
        <c:axId val="41024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Tusental</a:t>
                </a:r>
              </a:p>
            </c:rich>
          </c:tx>
          <c:layout>
            <c:manualLayout>
              <c:xMode val="edge"/>
              <c:yMode val="edge"/>
              <c:x val="9.7588715277777793E-2"/>
              <c:y val="0.217273842592592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02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836155432682719"/>
          <c:y val="0.13964624315550023"/>
          <c:w val="0.76207303939621096"/>
          <c:h val="8.1712431828983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055744520030235E-2"/>
          <c:y val="0.29778595837216532"/>
          <c:w val="0.87881216931216932"/>
          <c:h val="0.505242311276793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'Arbetskraft in- utrikes född'!$B$1</c:f>
              <c:strCache>
                <c:ptCount val="1"/>
                <c:pt idx="0">
                  <c:v>Förändring deltagande inrikes födda (vä)</c:v>
                </c:pt>
              </c:strCache>
            </c:strRef>
          </c:tx>
          <c:spPr>
            <a:solidFill>
              <a:srgbClr val="1983A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'Arbetskraft in- utrikes född'!$A$2:$A$50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'Arbetskraft in- utrikes född'!$B$2:$B$50</c:f>
              <c:numCache>
                <c:formatCode>0</c:formatCode>
                <c:ptCount val="49"/>
                <c:pt idx="1">
                  <c:v>26.299999999999727</c:v>
                </c:pt>
                <c:pt idx="2">
                  <c:v>45.799999999999727</c:v>
                </c:pt>
                <c:pt idx="3">
                  <c:v>26.5</c:v>
                </c:pt>
                <c:pt idx="4">
                  <c:v>37.799999999999727</c:v>
                </c:pt>
                <c:pt idx="5">
                  <c:v>35.599999999999909</c:v>
                </c:pt>
                <c:pt idx="6">
                  <c:v>36.799999999999727</c:v>
                </c:pt>
                <c:pt idx="7">
                  <c:v>29.099999999999909</c:v>
                </c:pt>
                <c:pt idx="8">
                  <c:v>15.5</c:v>
                </c:pt>
                <c:pt idx="9">
                  <c:v>12.800000000000182</c:v>
                </c:pt>
                <c:pt idx="10">
                  <c:v>-3.3999999999996362</c:v>
                </c:pt>
                <c:pt idx="11">
                  <c:v>-13.299999999999727</c:v>
                </c:pt>
                <c:pt idx="12">
                  <c:v>-17.199999999999818</c:v>
                </c:pt>
                <c:pt idx="13">
                  <c:v>-6</c:v>
                </c:pt>
                <c:pt idx="14">
                  <c:v>-61.800000000000182</c:v>
                </c:pt>
                <c:pt idx="15">
                  <c:v>-35.5</c:v>
                </c:pt>
                <c:pt idx="16">
                  <c:v>-25.699999999999818</c:v>
                </c:pt>
                <c:pt idx="17">
                  <c:v>-9.6999999999998181</c:v>
                </c:pt>
                <c:pt idx="18">
                  <c:v>22.400000000000091</c:v>
                </c:pt>
                <c:pt idx="19">
                  <c:v>14.400000000000091</c:v>
                </c:pt>
                <c:pt idx="20">
                  <c:v>23.399999999999636</c:v>
                </c:pt>
                <c:pt idx="21">
                  <c:v>13.699999999999818</c:v>
                </c:pt>
                <c:pt idx="22">
                  <c:v>14.099999999999909</c:v>
                </c:pt>
                <c:pt idx="23">
                  <c:v>17.099999999999909</c:v>
                </c:pt>
                <c:pt idx="24">
                  <c:v>-6</c:v>
                </c:pt>
                <c:pt idx="25">
                  <c:v>-14.899999999999636</c:v>
                </c:pt>
                <c:pt idx="26">
                  <c:v>5.3000000000001819</c:v>
                </c:pt>
                <c:pt idx="27">
                  <c:v>2</c:v>
                </c:pt>
                <c:pt idx="28">
                  <c:v>22.800000000000182</c:v>
                </c:pt>
                <c:pt idx="29">
                  <c:v>8.2999999999992724</c:v>
                </c:pt>
                <c:pt idx="30">
                  <c:v>11.699999999999818</c:v>
                </c:pt>
                <c:pt idx="31">
                  <c:v>18.299999999999727</c:v>
                </c:pt>
                <c:pt idx="32">
                  <c:v>1.1999999999998181</c:v>
                </c:pt>
                <c:pt idx="33">
                  <c:v>-8.1999999999998181</c:v>
                </c:pt>
                <c:pt idx="34">
                  <c:v>-6.3999999999996362</c:v>
                </c:pt>
                <c:pt idx="35">
                  <c:v>-27.299999999999727</c:v>
                </c:pt>
                <c:pt idx="36">
                  <c:v>-13.899999999999636</c:v>
                </c:pt>
                <c:pt idx="37">
                  <c:v>-9.0999999999999091</c:v>
                </c:pt>
                <c:pt idx="38">
                  <c:v>-18.300000000000182</c:v>
                </c:pt>
                <c:pt idx="39">
                  <c:v>9.9000000000000909</c:v>
                </c:pt>
                <c:pt idx="40">
                  <c:v>14.299999999999727</c:v>
                </c:pt>
                <c:pt idx="41">
                  <c:v>15.900000000000091</c:v>
                </c:pt>
                <c:pt idx="42">
                  <c:v>-10.099999999999909</c:v>
                </c:pt>
                <c:pt idx="43">
                  <c:v>-7.4000000000000909</c:v>
                </c:pt>
                <c:pt idx="44">
                  <c:v>-0.90000000000009095</c:v>
                </c:pt>
                <c:pt idx="45">
                  <c:v>-14.099999999999909</c:v>
                </c:pt>
                <c:pt idx="46">
                  <c:v>15.900000000000091</c:v>
                </c:pt>
                <c:pt idx="47">
                  <c:v>14.299999999999727</c:v>
                </c:pt>
                <c:pt idx="48">
                  <c:v>7.3000000000001819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6-48FC-9FD7-A5E883F8736E}"/>
            </c:ext>
          </c:extLst>
        </c:ser>
        <c:ser>
          <c:idx val="1"/>
          <c:order val="1"/>
          <c:tx>
            <c:strRef>
              <c:f>'Arbetskraft in- utrikes född'!$C$1</c:f>
              <c:strCache>
                <c:ptCount val="1"/>
                <c:pt idx="0">
                  <c:v>Förändring deltagande utrikes födda (vä)</c:v>
                </c:pt>
              </c:strCache>
            </c:strRef>
          </c:tx>
          <c:spPr>
            <a:solidFill>
              <a:srgbClr val="7FBACB"/>
            </a:solidFill>
            <a:ln>
              <a:solidFill>
                <a:srgbClr val="7FBACB"/>
              </a:solidFill>
            </a:ln>
            <a:effectLst/>
          </c:spPr>
          <c:invertIfNegative val="0"/>
          <c:cat>
            <c:strRef>
              <c:f>'Arbetskraft in- utrikes född'!$A$2:$A$50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'Arbetskraft in- utrikes född'!$C$2:$C$50</c:f>
              <c:numCache>
                <c:formatCode>0</c:formatCode>
                <c:ptCount val="49"/>
                <c:pt idx="1">
                  <c:v>15</c:v>
                </c:pt>
                <c:pt idx="2">
                  <c:v>17.900000000000091</c:v>
                </c:pt>
                <c:pt idx="3">
                  <c:v>25.399999999999977</c:v>
                </c:pt>
                <c:pt idx="4">
                  <c:v>23</c:v>
                </c:pt>
                <c:pt idx="5">
                  <c:v>29</c:v>
                </c:pt>
                <c:pt idx="6">
                  <c:v>35</c:v>
                </c:pt>
                <c:pt idx="7">
                  <c:v>34.900000000000091</c:v>
                </c:pt>
                <c:pt idx="8">
                  <c:v>43.799999999999955</c:v>
                </c:pt>
                <c:pt idx="9">
                  <c:v>40.100000000000023</c:v>
                </c:pt>
                <c:pt idx="10">
                  <c:v>35.199999999999932</c:v>
                </c:pt>
                <c:pt idx="11">
                  <c:v>35.299999999999955</c:v>
                </c:pt>
                <c:pt idx="12">
                  <c:v>36.200000000000045</c:v>
                </c:pt>
                <c:pt idx="13">
                  <c:v>31.699999999999932</c:v>
                </c:pt>
                <c:pt idx="14">
                  <c:v>37.200000000000045</c:v>
                </c:pt>
                <c:pt idx="15">
                  <c:v>36.399999999999977</c:v>
                </c:pt>
                <c:pt idx="16">
                  <c:v>28.599999999999909</c:v>
                </c:pt>
                <c:pt idx="17">
                  <c:v>27.800000000000068</c:v>
                </c:pt>
                <c:pt idx="18">
                  <c:v>30.100000000000023</c:v>
                </c:pt>
                <c:pt idx="19">
                  <c:v>27.5</c:v>
                </c:pt>
                <c:pt idx="20">
                  <c:v>46.700000000000045</c:v>
                </c:pt>
                <c:pt idx="21">
                  <c:v>46.699999999999932</c:v>
                </c:pt>
                <c:pt idx="22">
                  <c:v>40.899999999999977</c:v>
                </c:pt>
                <c:pt idx="23">
                  <c:v>43.5</c:v>
                </c:pt>
                <c:pt idx="24">
                  <c:v>20.600000000000023</c:v>
                </c:pt>
                <c:pt idx="25">
                  <c:v>29.300000000000068</c:v>
                </c:pt>
                <c:pt idx="26">
                  <c:v>23.5</c:v>
                </c:pt>
                <c:pt idx="27">
                  <c:v>27.899999999999977</c:v>
                </c:pt>
                <c:pt idx="28">
                  <c:v>38.600000000000023</c:v>
                </c:pt>
                <c:pt idx="29">
                  <c:v>39.799999999999955</c:v>
                </c:pt>
                <c:pt idx="30">
                  <c:v>36.199999999999932</c:v>
                </c:pt>
                <c:pt idx="31">
                  <c:v>35.100000000000023</c:v>
                </c:pt>
                <c:pt idx="32">
                  <c:v>39</c:v>
                </c:pt>
                <c:pt idx="33">
                  <c:v>43.600000000000023</c:v>
                </c:pt>
                <c:pt idx="34">
                  <c:v>62.800000000000068</c:v>
                </c:pt>
                <c:pt idx="35">
                  <c:v>55.899999999999977</c:v>
                </c:pt>
                <c:pt idx="36">
                  <c:v>58.699999999999932</c:v>
                </c:pt>
                <c:pt idx="37">
                  <c:v>51.799999999999955</c:v>
                </c:pt>
                <c:pt idx="38">
                  <c:v>31.199999999999932</c:v>
                </c:pt>
                <c:pt idx="39">
                  <c:v>48.5</c:v>
                </c:pt>
                <c:pt idx="40">
                  <c:v>37.200000000000045</c:v>
                </c:pt>
                <c:pt idx="41">
                  <c:v>41.399999999999977</c:v>
                </c:pt>
                <c:pt idx="42">
                  <c:v>67</c:v>
                </c:pt>
                <c:pt idx="43">
                  <c:v>64.100000000000136</c:v>
                </c:pt>
                <c:pt idx="44">
                  <c:v>86.300000000000068</c:v>
                </c:pt>
                <c:pt idx="45">
                  <c:v>96.600000000000136</c:v>
                </c:pt>
                <c:pt idx="46">
                  <c:v>84.700000000000045</c:v>
                </c:pt>
                <c:pt idx="47">
                  <c:v>59.299999999999955</c:v>
                </c:pt>
                <c:pt idx="48">
                  <c:v>49.299999999999955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06-48FC-9FD7-A5E883F8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871688"/>
        <c:axId val="406872080"/>
      </c:barChart>
      <c:lineChart>
        <c:grouping val="standard"/>
        <c:varyColors val="0"/>
        <c:ser>
          <c:idx val="2"/>
          <c:order val="2"/>
          <c:tx>
            <c:strRef>
              <c:f>'Arbetskraft in- utrikes född'!$D$1</c:f>
              <c:strCache>
                <c:ptCount val="1"/>
                <c:pt idx="0">
                  <c:v>Arbetskraftsdelt.* inrikes födda  (hö)</c:v>
                </c:pt>
              </c:strCache>
            </c:strRef>
          </c:tx>
          <c:spPr>
            <a:ln w="28575" cap="rnd">
              <a:solidFill>
                <a:srgbClr val="84C300"/>
              </a:solidFill>
              <a:round/>
            </a:ln>
            <a:effectLst/>
          </c:spPr>
          <c:marker>
            <c:symbol val="none"/>
          </c:marker>
          <c:cat>
            <c:strRef>
              <c:f>'Arbetskraft in- utrikes född'!$A$2:$A$48</c:f>
              <c:strCache>
                <c:ptCount val="47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</c:strCache>
            </c:strRef>
          </c:cat>
          <c:val>
            <c:numRef>
              <c:f>'Arbetskraft in- utrikes född'!$D$2:$D$50</c:f>
              <c:numCache>
                <c:formatCode>0</c:formatCode>
                <c:ptCount val="49"/>
                <c:pt idx="1">
                  <c:v>81.64</c:v>
                </c:pt>
                <c:pt idx="2">
                  <c:v>81.73</c:v>
                </c:pt>
                <c:pt idx="3">
                  <c:v>81.83</c:v>
                </c:pt>
                <c:pt idx="4">
                  <c:v>81.91</c:v>
                </c:pt>
                <c:pt idx="5">
                  <c:v>82.02</c:v>
                </c:pt>
                <c:pt idx="6">
                  <c:v>82.14</c:v>
                </c:pt>
                <c:pt idx="7">
                  <c:v>82.19</c:v>
                </c:pt>
                <c:pt idx="8">
                  <c:v>82.18</c:v>
                </c:pt>
                <c:pt idx="9">
                  <c:v>82.15</c:v>
                </c:pt>
                <c:pt idx="10">
                  <c:v>82.11</c:v>
                </c:pt>
                <c:pt idx="11">
                  <c:v>82</c:v>
                </c:pt>
                <c:pt idx="12">
                  <c:v>81.83</c:v>
                </c:pt>
                <c:pt idx="13">
                  <c:v>81.63</c:v>
                </c:pt>
                <c:pt idx="14">
                  <c:v>81.47</c:v>
                </c:pt>
                <c:pt idx="15">
                  <c:v>81.430000000000007</c:v>
                </c:pt>
                <c:pt idx="16">
                  <c:v>81.53</c:v>
                </c:pt>
                <c:pt idx="17">
                  <c:v>81.66</c:v>
                </c:pt>
                <c:pt idx="18">
                  <c:v>81.78</c:v>
                </c:pt>
                <c:pt idx="19">
                  <c:v>81.97</c:v>
                </c:pt>
                <c:pt idx="20">
                  <c:v>82.23</c:v>
                </c:pt>
                <c:pt idx="21">
                  <c:v>82.43</c:v>
                </c:pt>
                <c:pt idx="22">
                  <c:v>82.51</c:v>
                </c:pt>
                <c:pt idx="23">
                  <c:v>82.53</c:v>
                </c:pt>
                <c:pt idx="24">
                  <c:v>82.59</c:v>
                </c:pt>
                <c:pt idx="25">
                  <c:v>82.74</c:v>
                </c:pt>
                <c:pt idx="26">
                  <c:v>82.97</c:v>
                </c:pt>
                <c:pt idx="27">
                  <c:v>83.21</c:v>
                </c:pt>
                <c:pt idx="28">
                  <c:v>83.41</c:v>
                </c:pt>
                <c:pt idx="29">
                  <c:v>83.61</c:v>
                </c:pt>
                <c:pt idx="30">
                  <c:v>83.82</c:v>
                </c:pt>
                <c:pt idx="31">
                  <c:v>83.97</c:v>
                </c:pt>
                <c:pt idx="32">
                  <c:v>84.06</c:v>
                </c:pt>
                <c:pt idx="33">
                  <c:v>84.15</c:v>
                </c:pt>
                <c:pt idx="34">
                  <c:v>84.23</c:v>
                </c:pt>
                <c:pt idx="35">
                  <c:v>84.27</c:v>
                </c:pt>
                <c:pt idx="36">
                  <c:v>84.28</c:v>
                </c:pt>
                <c:pt idx="37">
                  <c:v>84.34</c:v>
                </c:pt>
                <c:pt idx="38">
                  <c:v>84.48</c:v>
                </c:pt>
                <c:pt idx="39">
                  <c:v>84.64</c:v>
                </c:pt>
                <c:pt idx="40">
                  <c:v>84.75</c:v>
                </c:pt>
                <c:pt idx="41">
                  <c:v>84.74</c:v>
                </c:pt>
                <c:pt idx="42">
                  <c:v>84.71</c:v>
                </c:pt>
                <c:pt idx="43">
                  <c:v>84.77</c:v>
                </c:pt>
                <c:pt idx="44">
                  <c:v>84.89</c:v>
                </c:pt>
                <c:pt idx="45">
                  <c:v>84.99</c:v>
                </c:pt>
                <c:pt idx="46">
                  <c:v>85.1</c:v>
                </c:pt>
                <c:pt idx="47">
                  <c:v>85.22</c:v>
                </c:pt>
                <c:pt idx="48">
                  <c:v>85.34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6-48FC-9FD7-A5E883F8736E}"/>
            </c:ext>
          </c:extLst>
        </c:ser>
        <c:ser>
          <c:idx val="3"/>
          <c:order val="3"/>
          <c:tx>
            <c:strRef>
              <c:f>'Arbetskraft in- utrikes född'!$E$1</c:f>
              <c:strCache>
                <c:ptCount val="1"/>
                <c:pt idx="0">
                  <c:v>Arbetskraftsdelt.* utrikes födda (hö)</c:v>
                </c:pt>
              </c:strCache>
            </c:strRef>
          </c:tx>
          <c:spPr>
            <a:ln w="28575" cap="rnd">
              <a:solidFill>
                <a:srgbClr val="F1652B"/>
              </a:solidFill>
              <a:round/>
            </a:ln>
            <a:effectLst/>
          </c:spPr>
          <c:marker>
            <c:symbol val="none"/>
          </c:marker>
          <c:cat>
            <c:strRef>
              <c:f>'Arbetskraft in- utrikes född'!$A$2:$A$48</c:f>
              <c:strCache>
                <c:ptCount val="47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</c:strCache>
            </c:strRef>
          </c:cat>
          <c:val>
            <c:numRef>
              <c:f>'Arbetskraft in- utrikes född'!$E$2:$E$50</c:f>
              <c:numCache>
                <c:formatCode>0</c:formatCode>
                <c:ptCount val="49"/>
                <c:pt idx="1">
                  <c:v>71.849999999999994</c:v>
                </c:pt>
                <c:pt idx="2">
                  <c:v>71.97</c:v>
                </c:pt>
                <c:pt idx="3">
                  <c:v>72.180000000000007</c:v>
                </c:pt>
                <c:pt idx="4">
                  <c:v>72.41</c:v>
                </c:pt>
                <c:pt idx="5">
                  <c:v>72.69</c:v>
                </c:pt>
                <c:pt idx="6">
                  <c:v>72.98</c:v>
                </c:pt>
                <c:pt idx="7">
                  <c:v>73.150000000000006</c:v>
                </c:pt>
                <c:pt idx="8">
                  <c:v>73.19</c:v>
                </c:pt>
                <c:pt idx="9">
                  <c:v>73.2</c:v>
                </c:pt>
                <c:pt idx="10">
                  <c:v>73.28</c:v>
                </c:pt>
                <c:pt idx="11">
                  <c:v>73.41</c:v>
                </c:pt>
                <c:pt idx="12">
                  <c:v>73.62</c:v>
                </c:pt>
                <c:pt idx="13">
                  <c:v>73.83</c:v>
                </c:pt>
                <c:pt idx="14">
                  <c:v>73.88</c:v>
                </c:pt>
                <c:pt idx="15">
                  <c:v>73.78</c:v>
                </c:pt>
                <c:pt idx="16">
                  <c:v>73.680000000000007</c:v>
                </c:pt>
                <c:pt idx="17">
                  <c:v>73.67</c:v>
                </c:pt>
                <c:pt idx="18">
                  <c:v>73.849999999999994</c:v>
                </c:pt>
                <c:pt idx="19">
                  <c:v>74.209999999999994</c:v>
                </c:pt>
                <c:pt idx="20">
                  <c:v>74.61</c:v>
                </c:pt>
                <c:pt idx="21">
                  <c:v>74.95</c:v>
                </c:pt>
                <c:pt idx="22">
                  <c:v>75.239999999999995</c:v>
                </c:pt>
                <c:pt idx="23">
                  <c:v>75.42</c:v>
                </c:pt>
                <c:pt idx="24">
                  <c:v>75.44</c:v>
                </c:pt>
                <c:pt idx="25">
                  <c:v>75.319999999999993</c:v>
                </c:pt>
                <c:pt idx="26">
                  <c:v>75.290000000000006</c:v>
                </c:pt>
                <c:pt idx="27">
                  <c:v>75.45</c:v>
                </c:pt>
                <c:pt idx="28">
                  <c:v>75.709999999999994</c:v>
                </c:pt>
                <c:pt idx="29">
                  <c:v>75.91</c:v>
                </c:pt>
                <c:pt idx="30">
                  <c:v>75.87</c:v>
                </c:pt>
                <c:pt idx="31">
                  <c:v>75.78</c:v>
                </c:pt>
                <c:pt idx="32">
                  <c:v>75.959999999999994</c:v>
                </c:pt>
                <c:pt idx="33">
                  <c:v>76.37</c:v>
                </c:pt>
                <c:pt idx="34">
                  <c:v>76.78</c:v>
                </c:pt>
                <c:pt idx="35">
                  <c:v>77.040000000000006</c:v>
                </c:pt>
                <c:pt idx="36">
                  <c:v>77.05</c:v>
                </c:pt>
                <c:pt idx="37">
                  <c:v>76.97</c:v>
                </c:pt>
                <c:pt idx="38">
                  <c:v>76.989999999999995</c:v>
                </c:pt>
                <c:pt idx="39">
                  <c:v>77.16</c:v>
                </c:pt>
                <c:pt idx="40">
                  <c:v>77.36</c:v>
                </c:pt>
                <c:pt idx="41">
                  <c:v>77.53</c:v>
                </c:pt>
                <c:pt idx="42">
                  <c:v>77.849999999999994</c:v>
                </c:pt>
                <c:pt idx="43">
                  <c:v>78.319999999999993</c:v>
                </c:pt>
                <c:pt idx="44">
                  <c:v>78.81</c:v>
                </c:pt>
                <c:pt idx="45">
                  <c:v>79.14</c:v>
                </c:pt>
                <c:pt idx="46">
                  <c:v>79.11</c:v>
                </c:pt>
                <c:pt idx="47">
                  <c:v>78.84</c:v>
                </c:pt>
                <c:pt idx="48">
                  <c:v>78.62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06-48FC-9FD7-A5E883F8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872864"/>
        <c:axId val="406872472"/>
      </c:lineChart>
      <c:catAx>
        <c:axId val="406871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*Säsongrensade data, trendvärden</a:t>
                </a:r>
              </a:p>
              <a:p>
                <a:pPr>
                  <a:defRPr/>
                </a:pPr>
                <a:r>
                  <a:rPr lang="en-US"/>
                  <a:t>Källa: SCB</a:t>
                </a:r>
              </a:p>
            </c:rich>
          </c:tx>
          <c:layout>
            <c:manualLayout>
              <c:xMode val="edge"/>
              <c:yMode val="edge"/>
              <c:x val="0.32328850574712642"/>
              <c:y val="0.89742155949052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872080"/>
        <c:crosses val="autoZero"/>
        <c:auto val="1"/>
        <c:lblAlgn val="ctr"/>
        <c:lblOffset val="100"/>
        <c:tickLblSkip val="4"/>
        <c:noMultiLvlLbl val="0"/>
      </c:catAx>
      <c:valAx>
        <c:axId val="406872080"/>
        <c:scaling>
          <c:orientation val="minMax"/>
          <c:max val="110"/>
          <c:min val="-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Tusental</a:t>
                </a:r>
              </a:p>
            </c:rich>
          </c:tx>
          <c:layout>
            <c:manualLayout>
              <c:xMode val="edge"/>
              <c:yMode val="edge"/>
              <c:x val="5.1482183908045979E-2"/>
              <c:y val="0.24692166666666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871688"/>
        <c:crosses val="autoZero"/>
        <c:crossBetween val="between"/>
      </c:valAx>
      <c:valAx>
        <c:axId val="406872472"/>
        <c:scaling>
          <c:orientation val="minMax"/>
          <c:max val="88"/>
          <c:min val="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872864"/>
        <c:crosses val="max"/>
        <c:crossBetween val="between"/>
        <c:majorUnit val="2"/>
      </c:valAx>
      <c:catAx>
        <c:axId val="406872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872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593383236299788E-2"/>
          <c:y val="0.14540292016154086"/>
          <c:w val="0.94887551982256724"/>
          <c:h val="0.107241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+mj-lt"/>
              </a:rPr>
              <a:t>Förändring av arbetskraft samt arbetskraftsdeltagande, 16-64 år</a:t>
            </a:r>
          </a:p>
          <a:p>
            <a:pPr>
              <a:defRPr/>
            </a:pPr>
            <a:r>
              <a:rPr lang="sv-SE" sz="1200" b="1">
                <a:latin typeface="+mj-lt"/>
              </a:rPr>
              <a:t>prognos för 2018 - 2019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5608812260536387E-2"/>
          <c:y val="0.3089722222222222"/>
          <c:w val="0.87206685823754793"/>
          <c:h val="0.52465927977839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'AF prognos arbetskraft'!$B$1</c:f>
              <c:strCache>
                <c:ptCount val="1"/>
                <c:pt idx="0">
                  <c:v>Arbetskraft (vänster)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9D-48DE-A918-856248082579}"/>
              </c:ext>
            </c:extLst>
          </c:dPt>
          <c:dPt>
            <c:idx val="11"/>
            <c:invertIfNegative val="0"/>
            <c:bubble3D val="0"/>
            <c:spPr>
              <a:solidFill>
                <a:srgbClr val="1983A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9D-48DE-A918-856248082579}"/>
              </c:ext>
            </c:extLst>
          </c:dPt>
          <c:dPt>
            <c:idx val="12"/>
            <c:invertIfNegative val="0"/>
            <c:bubble3D val="0"/>
            <c:spPr>
              <a:pattFill prst="dkUpDiag">
                <a:fgClr>
                  <a:srgbClr val="007597"/>
                </a:fgClr>
                <a:bgClr>
                  <a:srgbClr val="99C8D5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9D-48DE-A918-856248082579}"/>
              </c:ext>
            </c:extLst>
          </c:dPt>
          <c:dPt>
            <c:idx val="13"/>
            <c:invertIfNegative val="0"/>
            <c:bubble3D val="0"/>
            <c:spPr>
              <a:pattFill prst="dkUpDiag">
                <a:fgClr>
                  <a:srgbClr val="007597"/>
                </a:fgClr>
                <a:bgClr>
                  <a:srgbClr val="99C8D5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9D-48DE-A918-856248082579}"/>
              </c:ext>
            </c:extLst>
          </c:dPt>
          <c:cat>
            <c:numRef>
              <c:f>'AF prognos arbetskraft'!$A$2:$A$15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'AF prognos arbetskraft'!$B$2:$B$15</c:f>
              <c:numCache>
                <c:formatCode>0</c:formatCode>
                <c:ptCount val="14"/>
                <c:pt idx="0">
                  <c:v>48.699999999999818</c:v>
                </c:pt>
                <c:pt idx="1">
                  <c:v>65.399999999999636</c:v>
                </c:pt>
                <c:pt idx="2">
                  <c:v>41.5</c:v>
                </c:pt>
                <c:pt idx="3">
                  <c:v>4.3000000000001819</c:v>
                </c:pt>
                <c:pt idx="4">
                  <c:v>29.800000000000182</c:v>
                </c:pt>
                <c:pt idx="5">
                  <c:v>61.499999999999091</c:v>
                </c:pt>
                <c:pt idx="6">
                  <c:v>21.900000000000546</c:v>
                </c:pt>
                <c:pt idx="7">
                  <c:v>52.800000000000182</c:v>
                </c:pt>
                <c:pt idx="8">
                  <c:v>40.099999999999454</c:v>
                </c:pt>
                <c:pt idx="9">
                  <c:v>39.300000000000182</c:v>
                </c:pt>
                <c:pt idx="10">
                  <c:v>56</c:v>
                </c:pt>
                <c:pt idx="11">
                  <c:v>85.4</c:v>
                </c:pt>
                <c:pt idx="12">
                  <c:v>68.099999999999994</c:v>
                </c:pt>
                <c:pt idx="1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9D-48DE-A918-856248082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6873648"/>
        <c:axId val="406874040"/>
        <c:extLst/>
      </c:barChart>
      <c:lineChart>
        <c:grouping val="standard"/>
        <c:varyColors val="0"/>
        <c:ser>
          <c:idx val="1"/>
          <c:order val="1"/>
          <c:tx>
            <c:strRef>
              <c:f>'AF prognos arbetskraft'!$C$1</c:f>
              <c:strCache>
                <c:ptCount val="1"/>
                <c:pt idx="0">
                  <c:v>Arbetskraftsdeltagande (höger)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7FBACB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99D-48DE-A918-856248082579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7FBACB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499D-48DE-A918-856248082579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7FBACB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499D-48DE-A918-856248082579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499D-48DE-A918-856248082579}"/>
              </c:ext>
            </c:extLst>
          </c:dPt>
          <c:cat>
            <c:numRef>
              <c:f>'AF prognos arbetskraft'!$A$2:$A$15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'AF prognos arbetskraft'!$C$2:$C$15</c:f>
              <c:numCache>
                <c:formatCode>0</c:formatCode>
                <c:ptCount val="14"/>
                <c:pt idx="0">
                  <c:v>80.178865696237295</c:v>
                </c:pt>
                <c:pt idx="1">
                  <c:v>80.611011828780534</c:v>
                </c:pt>
                <c:pt idx="2">
                  <c:v>80.663841569448422</c:v>
                </c:pt>
                <c:pt idx="3">
                  <c:v>80.212351974235972</c:v>
                </c:pt>
                <c:pt idx="4">
                  <c:v>80.336243885336486</c:v>
                </c:pt>
                <c:pt idx="5">
                  <c:v>81.148946798767781</c:v>
                </c:pt>
                <c:pt idx="6">
                  <c:v>81.451223773314922</c:v>
                </c:pt>
                <c:pt idx="7">
                  <c:v>82.21864043468868</c:v>
                </c:pt>
                <c:pt idx="8">
                  <c:v>82.61755304172118</c:v>
                </c:pt>
                <c:pt idx="9">
                  <c:v>82.92099620649843</c:v>
                </c:pt>
                <c:pt idx="10">
                  <c:v>83.224190432533319</c:v>
                </c:pt>
                <c:pt idx="11">
                  <c:v>83.664880788591958</c:v>
                </c:pt>
                <c:pt idx="12">
                  <c:v>84.06159562455943</c:v>
                </c:pt>
                <c:pt idx="13">
                  <c:v>84.702504386664529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99D-48DE-A918-856248082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874824"/>
        <c:axId val="406874432"/>
      </c:lineChart>
      <c:catAx>
        <c:axId val="406873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Källa: SCB och Arbetsförmedlingen</a:t>
                </a:r>
              </a:p>
            </c:rich>
          </c:tx>
          <c:layout>
            <c:manualLayout>
              <c:xMode val="edge"/>
              <c:yMode val="edge"/>
              <c:x val="0.31176264367816092"/>
              <c:y val="0.945104075979422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874040"/>
        <c:crosses val="autoZero"/>
        <c:auto val="1"/>
        <c:lblAlgn val="ctr"/>
        <c:lblOffset val="100"/>
        <c:noMultiLvlLbl val="0"/>
      </c:catAx>
      <c:valAx>
        <c:axId val="406874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Tusental</a:t>
                </a:r>
              </a:p>
            </c:rich>
          </c:tx>
          <c:layout>
            <c:manualLayout>
              <c:xMode val="edge"/>
              <c:yMode val="edge"/>
              <c:x val="6.3256770833333337E-2"/>
              <c:y val="0.26610208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873648"/>
        <c:crosses val="autoZero"/>
        <c:crossBetween val="between"/>
      </c:valAx>
      <c:valAx>
        <c:axId val="406874432"/>
        <c:scaling>
          <c:orientation val="minMax"/>
          <c:max val="86"/>
          <c:min val="76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84586041666666667"/>
              <c:y val="0.26604583333333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6874824"/>
        <c:crosses val="max"/>
        <c:crossBetween val="between"/>
        <c:majorUnit val="1"/>
      </c:valAx>
      <c:catAx>
        <c:axId val="406874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874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036590038314171E-2"/>
          <c:y val="0.19581031526183881"/>
          <c:w val="0.8247927203065134"/>
          <c:h val="5.6894722222222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+mj-lt"/>
              </a:rPr>
              <a:t>Arbetslösheten, 16-64 år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sv-SE" sz="1200" b="1">
                <a:latin typeface="+mj-lt"/>
              </a:rPr>
              <a:t>prognos för 2018 - 2019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0379921259842505E-2"/>
          <c:y val="0.19757416666666666"/>
          <c:w val="0.90906452318460185"/>
          <c:h val="0.612419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'AF prognos arbetslöshet'!$B$2</c:f>
              <c:strCache>
                <c:ptCount val="1"/>
                <c:pt idx="0">
                  <c:v>Arbetslöshet 16-64 år, prognos 2018-2019</c:v>
                </c:pt>
              </c:strCache>
            </c:strRef>
          </c:tx>
          <c:spPr>
            <a:solidFill>
              <a:srgbClr val="1983A1"/>
            </a:solidFill>
            <a:ln>
              <a:solidFill>
                <a:srgbClr val="1983A1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1983A1"/>
              </a:solidFill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B4-4764-BB8A-8157930D36AA}"/>
              </c:ext>
            </c:extLst>
          </c:dPt>
          <c:dPt>
            <c:idx val="11"/>
            <c:invertIfNegative val="0"/>
            <c:bubble3D val="0"/>
            <c:spPr>
              <a:solidFill>
                <a:srgbClr val="1983A1"/>
              </a:solidFill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B4-4764-BB8A-8157930D36AA}"/>
              </c:ext>
            </c:extLst>
          </c:dPt>
          <c:dPt>
            <c:idx val="12"/>
            <c:invertIfNegative val="0"/>
            <c:bubble3D val="0"/>
            <c:spPr>
              <a:pattFill prst="dkUpDiag">
                <a:fgClr>
                  <a:srgbClr val="007599"/>
                </a:fgClr>
                <a:bgClr>
                  <a:srgbClr val="99C8D5"/>
                </a:bgClr>
              </a:pattFill>
              <a:ln w="9525" cap="rnd">
                <a:solidFill>
                  <a:srgbClr val="1983A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B4-4764-BB8A-8157930D36AA}"/>
              </c:ext>
            </c:extLst>
          </c:dPt>
          <c:dPt>
            <c:idx val="13"/>
            <c:invertIfNegative val="0"/>
            <c:bubble3D val="0"/>
            <c:spPr>
              <a:pattFill prst="dkUpDiag">
                <a:fgClr>
                  <a:srgbClr val="1983A1"/>
                </a:fgClr>
                <a:bgClr>
                  <a:srgbClr val="99C8D5"/>
                </a:bgClr>
              </a:pattFill>
              <a:ln>
                <a:solidFill>
                  <a:srgbClr val="1983A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B4-4764-BB8A-8157930D36AA}"/>
              </c:ext>
            </c:extLst>
          </c:dPt>
          <c:cat>
            <c:numRef>
              <c:f>'AF prognos arbetslöshet'!$A$3:$A$16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'AF prognos arbetslöshet'!$B$3:$B$16</c:f>
              <c:numCache>
                <c:formatCode>0.0</c:formatCode>
                <c:ptCount val="14"/>
                <c:pt idx="0">
                  <c:v>7.1</c:v>
                </c:pt>
                <c:pt idx="1">
                  <c:v>6.2</c:v>
                </c:pt>
                <c:pt idx="2">
                  <c:v>6.1</c:v>
                </c:pt>
                <c:pt idx="3">
                  <c:v>8.4</c:v>
                </c:pt>
                <c:pt idx="4">
                  <c:v>8.4</c:v>
                </c:pt>
                <c:pt idx="5">
                  <c:v>7.9</c:v>
                </c:pt>
                <c:pt idx="6">
                  <c:v>8</c:v>
                </c:pt>
                <c:pt idx="7">
                  <c:v>8.1</c:v>
                </c:pt>
                <c:pt idx="8">
                  <c:v>8</c:v>
                </c:pt>
                <c:pt idx="9">
                  <c:v>7.5</c:v>
                </c:pt>
                <c:pt idx="10">
                  <c:v>7</c:v>
                </c:pt>
                <c:pt idx="11">
                  <c:v>6.7</c:v>
                </c:pt>
                <c:pt idx="12">
                  <c:v>6.4</c:v>
                </c:pt>
                <c:pt idx="13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B4-4764-BB8A-8157930D3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964504"/>
        <c:axId val="409964896"/>
      </c:barChart>
      <c:catAx>
        <c:axId val="409964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Källa: SCB och Arbetsförmedlingen</a:t>
                </a:r>
              </a:p>
            </c:rich>
          </c:tx>
          <c:layout>
            <c:manualLayout>
              <c:xMode val="edge"/>
              <c:yMode val="edge"/>
              <c:x val="0.32482195975503064"/>
              <c:y val="0.91962962962962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9964896"/>
        <c:crosses val="autoZero"/>
        <c:auto val="1"/>
        <c:lblAlgn val="ctr"/>
        <c:lblOffset val="100"/>
        <c:noMultiLvlLbl val="0"/>
      </c:catAx>
      <c:valAx>
        <c:axId val="4099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5.3122605363984672E-2"/>
              <c:y val="0.14492250000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99645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+mj-lt"/>
              </a:rPr>
              <a:t>Arbetslöshet</a:t>
            </a:r>
            <a:r>
              <a:rPr lang="sv-SE" b="1" baseline="0">
                <a:latin typeface="+mj-lt"/>
              </a:rPr>
              <a:t>en 25-64 år</a:t>
            </a:r>
            <a:r>
              <a:rPr lang="sv-SE" b="1">
                <a:latin typeface="+mj-lt"/>
              </a:rPr>
              <a:t> efter utbildning,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sv-SE" b="1">
                <a:latin typeface="+mj-lt"/>
              </a:rPr>
              <a:t>kv 1 2018</a:t>
            </a:r>
          </a:p>
        </c:rich>
      </c:tx>
      <c:layout>
        <c:manualLayout>
          <c:xMode val="edge"/>
          <c:yMode val="edge"/>
          <c:x val="0.18291781466299312"/>
          <c:y val="4.262902716814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4928160919540232E-2"/>
          <c:y val="0.37054944444444443"/>
          <c:w val="0.9183093869731801"/>
          <c:h val="0.4791905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'Arbetslöshet föd. reg. &amp; utb.  '!$B$2</c:f>
              <c:strCache>
                <c:ptCount val="1"/>
                <c:pt idx="0">
                  <c:v>Förgymnasial utbildning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'Arbetslöshet föd. reg. &amp; utb.  '!$A$3:$A$6</c15:sqref>
                  </c15:fullRef>
                </c:ext>
              </c:extLst>
              <c:f>'Arbetslöshet föd. reg. &amp; utb.  '!$A$3:$A$6</c:f>
              <c:strCache>
                <c:ptCount val="4"/>
                <c:pt idx="0">
                  <c:v>Totalt</c:v>
                </c:pt>
                <c:pt idx="1">
                  <c:v>Inrikes född</c:v>
                </c:pt>
                <c:pt idx="2">
                  <c:v>Född i Europa (utanför Sverige)</c:v>
                </c:pt>
                <c:pt idx="3">
                  <c:v>Född utanför Europa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'Arbetslöshet föd. reg. &amp; utb.  '!$B$3:$B$6</c15:sqref>
                  </c15:fullRef>
                </c:ext>
              </c:extLst>
              <c:f>'Arbetslöshet föd. reg. &amp; utb.  '!$B$3:$B$6</c:f>
              <c:numCache>
                <c:formatCode>0.0</c:formatCode>
                <c:ptCount val="4"/>
                <c:pt idx="0">
                  <c:v>17.359955629506377</c:v>
                </c:pt>
                <c:pt idx="1">
                  <c:v>4.8481880509304611</c:v>
                </c:pt>
                <c:pt idx="2">
                  <c:v>17.557251908396925</c:v>
                </c:pt>
                <c:pt idx="3">
                  <c:v>39.111870196413328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6-4AB5-9AF9-54C52C0F6A2C}"/>
            </c:ext>
          </c:extLst>
        </c:ser>
        <c:ser>
          <c:idx val="1"/>
          <c:order val="1"/>
          <c:tx>
            <c:strRef>
              <c:f>'Arbetslöshet föd. reg. &amp; utb.  '!$C$2</c:f>
              <c:strCache>
                <c:ptCount val="1"/>
                <c:pt idx="0">
                  <c:v>Gymnasial utbildning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'Arbetslöshet föd. reg. &amp; utb.  '!$A$3:$A$6</c15:sqref>
                  </c15:fullRef>
                </c:ext>
              </c:extLst>
              <c:f>'Arbetslöshet föd. reg. &amp; utb.  '!$A$3:$A$6</c:f>
              <c:strCache>
                <c:ptCount val="4"/>
                <c:pt idx="0">
                  <c:v>Totalt</c:v>
                </c:pt>
                <c:pt idx="1">
                  <c:v>Inrikes född</c:v>
                </c:pt>
                <c:pt idx="2">
                  <c:v>Född i Europa (utanför Sverige)</c:v>
                </c:pt>
                <c:pt idx="3">
                  <c:v>Född utanför Europa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'Arbetslöshet föd. reg. &amp; utb.  '!$C$3:$C$9</c15:sqref>
                  </c15:fullRef>
                </c:ext>
              </c:extLst>
              <c:f>'Arbetslöshet föd. reg. &amp; utb.  '!$C$3:$C$6</c:f>
              <c:numCache>
                <c:formatCode>0.0</c:formatCode>
                <c:ptCount val="4"/>
                <c:pt idx="0">
                  <c:v>5.0222295405894943</c:v>
                </c:pt>
                <c:pt idx="1">
                  <c:v>3.2138774961339345</c:v>
                </c:pt>
                <c:pt idx="2">
                  <c:v>8.126550868486353</c:v>
                </c:pt>
                <c:pt idx="3">
                  <c:v>17.647058823529409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6-4AB5-9AF9-54C52C0F6A2C}"/>
            </c:ext>
          </c:extLst>
        </c:ser>
        <c:ser>
          <c:idx val="2"/>
          <c:order val="2"/>
          <c:tx>
            <c:strRef>
              <c:f>'Arbetslöshet föd. reg. &amp; utb.  '!$D$2</c:f>
              <c:strCache>
                <c:ptCount val="1"/>
                <c:pt idx="0">
                  <c:v>Eftergymnasial utbildning (två år eller mer)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'Arbetslöshet föd. reg. &amp; utb.  '!$A$3:$A$6</c15:sqref>
                  </c15:fullRef>
                </c:ext>
              </c:extLst>
              <c:f>'Arbetslöshet föd. reg. &amp; utb.  '!$A$3:$A$6</c:f>
              <c:strCache>
                <c:ptCount val="4"/>
                <c:pt idx="0">
                  <c:v>Totalt</c:v>
                </c:pt>
                <c:pt idx="1">
                  <c:v>Inrikes född</c:v>
                </c:pt>
                <c:pt idx="2">
                  <c:v>Född i Europa (utanför Sverige)</c:v>
                </c:pt>
                <c:pt idx="3">
                  <c:v>Född utanför Europa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'Arbetslöshet föd. reg. &amp; utb.  '!$D$3:$D$6</c15:sqref>
                  </c15:fullRef>
                </c:ext>
              </c:extLst>
              <c:f>'Arbetslöshet föd. reg. &amp; utb.  '!$D$3:$D$6</c:f>
              <c:numCache>
                <c:formatCode>0.0</c:formatCode>
                <c:ptCount val="4"/>
                <c:pt idx="0">
                  <c:v>3.4673391203142425</c:v>
                </c:pt>
                <c:pt idx="1">
                  <c:v>1.7957635156496992</c:v>
                </c:pt>
                <c:pt idx="2">
                  <c:v>3.5309503051438549</c:v>
                </c:pt>
                <c:pt idx="3">
                  <c:v>13.933121019108279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6-4AB5-9AF9-54C52C0F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7401248"/>
        <c:axId val="447401640"/>
        <c:extLst/>
      </c:barChart>
      <c:catAx>
        <c:axId val="447401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Källa: SCB</a:t>
                </a:r>
              </a:p>
            </c:rich>
          </c:tx>
          <c:layout>
            <c:manualLayout>
              <c:xMode val="edge"/>
              <c:yMode val="edge"/>
              <c:x val="0.46119042145593869"/>
              <c:y val="0.92817444444444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7401640"/>
        <c:crosses val="autoZero"/>
        <c:auto val="1"/>
        <c:lblAlgn val="ctr"/>
        <c:lblOffset val="100"/>
        <c:noMultiLvlLbl val="0"/>
      </c:catAx>
      <c:valAx>
        <c:axId val="447401640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5.3524904214559389E-2"/>
              <c:y val="0.3185486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74012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812068965517235E-2"/>
          <c:y val="0.18337750000000003"/>
          <c:w val="0.92178486590038311"/>
          <c:h val="0.1091830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sz="1400" b="1" i="0" baseline="0">
                <a:solidFill>
                  <a:schemeClr val="tx1"/>
                </a:solidFill>
                <a:effectLst/>
                <a:latin typeface="+mj-lt"/>
              </a:rPr>
              <a:t>Arbetslösa och andel långtidsarbetslösa </a:t>
            </a:r>
            <a:endParaRPr lang="sv-SE" sz="1400">
              <a:solidFill>
                <a:schemeClr val="tx1"/>
              </a:solidFill>
              <a:effectLst/>
              <a:latin typeface="+mj-lt"/>
            </a:endParaRPr>
          </a:p>
          <a:p>
            <a:pPr>
              <a:defRPr>
                <a:solidFill>
                  <a:schemeClr val="tx1"/>
                </a:solidFill>
                <a:latin typeface="Georgia" panose="02040502050405020303" pitchFamily="18" charset="0"/>
                <a:cs typeface="Arial" panose="020B0604020202020204" pitchFamily="34" charset="0"/>
              </a:defRPr>
            </a:pPr>
            <a:r>
              <a:rPr lang="sv-SE" sz="1400" b="1" i="0" baseline="0">
                <a:solidFill>
                  <a:schemeClr val="tx1"/>
                </a:solidFill>
                <a:effectLst/>
                <a:latin typeface="+mj-lt"/>
              </a:rPr>
              <a:t>16-64 år, kv 1 2006 - kv 1 2018</a:t>
            </a:r>
            <a:endParaRPr lang="sv-SE" sz="1400">
              <a:solidFill>
                <a:schemeClr val="tx1"/>
              </a:solidFill>
              <a:latin typeface="+mj-lt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'Arbetslösa &amp; andel långtidsarbl'!$B$2</c:f>
              <c:strCache>
                <c:ptCount val="1"/>
                <c:pt idx="0">
                  <c:v>Arbetslösa 16-64 år (vänster)</c:v>
                </c:pt>
              </c:strCache>
            </c:strRef>
          </c:tx>
          <c:spPr>
            <a:ln w="28575" cap="rnd">
              <a:solidFill>
                <a:srgbClr val="007599"/>
              </a:solidFill>
              <a:round/>
            </a:ln>
            <a:effectLst/>
          </c:spPr>
          <c:marker>
            <c:symbol val="none"/>
          </c:marker>
          <c:cat>
            <c:strRef>
              <c:f>'Arbetslösa &amp; andel långtidsarbl'!$A$3:$A$51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'Arbetslösa &amp; andel långtidsarbl'!$B$3:$B$51</c:f>
              <c:numCache>
                <c:formatCode>0</c:formatCode>
                <c:ptCount val="49"/>
                <c:pt idx="0">
                  <c:v>346.53560173950802</c:v>
                </c:pt>
                <c:pt idx="1">
                  <c:v>337.27564717740398</c:v>
                </c:pt>
                <c:pt idx="2">
                  <c:v>325.86854312609199</c:v>
                </c:pt>
                <c:pt idx="3">
                  <c:v>312.62346008155401</c:v>
                </c:pt>
                <c:pt idx="4">
                  <c:v>301.86389868513299</c:v>
                </c:pt>
                <c:pt idx="5">
                  <c:v>293.06533188370702</c:v>
                </c:pt>
                <c:pt idx="6">
                  <c:v>286.77626936270798</c:v>
                </c:pt>
                <c:pt idx="7">
                  <c:v>282.56075349885299</c:v>
                </c:pt>
                <c:pt idx="8">
                  <c:v>280.492738013061</c:v>
                </c:pt>
                <c:pt idx="9">
                  <c:v>283.205163630752</c:v>
                </c:pt>
                <c:pt idx="10">
                  <c:v>295.43280306192599</c:v>
                </c:pt>
                <c:pt idx="11">
                  <c:v>321.49594319758802</c:v>
                </c:pt>
                <c:pt idx="12">
                  <c:v>359.98838476368201</c:v>
                </c:pt>
                <c:pt idx="13">
                  <c:v>397.61768198739099</c:v>
                </c:pt>
                <c:pt idx="14">
                  <c:v>422.12255677242399</c:v>
                </c:pt>
                <c:pt idx="15">
                  <c:v>431.26887385334101</c:v>
                </c:pt>
                <c:pt idx="16">
                  <c:v>428.42627919604098</c:v>
                </c:pt>
                <c:pt idx="17">
                  <c:v>420.23872475760999</c:v>
                </c:pt>
                <c:pt idx="18">
                  <c:v>410.29330063632398</c:v>
                </c:pt>
                <c:pt idx="19">
                  <c:v>398.69298540838201</c:v>
                </c:pt>
                <c:pt idx="20">
                  <c:v>388.25900533949101</c:v>
                </c:pt>
                <c:pt idx="21">
                  <c:v>382.17774490285802</c:v>
                </c:pt>
                <c:pt idx="22">
                  <c:v>379.86521447579798</c:v>
                </c:pt>
                <c:pt idx="23">
                  <c:v>379.47479825038101</c:v>
                </c:pt>
                <c:pt idx="24">
                  <c:v>381.83206190624497</c:v>
                </c:pt>
                <c:pt idx="25">
                  <c:v>389.85367209908497</c:v>
                </c:pt>
                <c:pt idx="26">
                  <c:v>401.16774427110698</c:v>
                </c:pt>
                <c:pt idx="27">
                  <c:v>406.77530535851997</c:v>
                </c:pt>
                <c:pt idx="28">
                  <c:v>405.60426064493799</c:v>
                </c:pt>
                <c:pt idx="29">
                  <c:v>402.82605797856797</c:v>
                </c:pt>
                <c:pt idx="30">
                  <c:v>401.65433430522899</c:v>
                </c:pt>
                <c:pt idx="31">
                  <c:v>402.84643161934002</c:v>
                </c:pt>
                <c:pt idx="32">
                  <c:v>403.29176317676399</c:v>
                </c:pt>
                <c:pt idx="33">
                  <c:v>401.76844250001801</c:v>
                </c:pt>
                <c:pt idx="34">
                  <c:v>399.31565192633099</c:v>
                </c:pt>
                <c:pt idx="35">
                  <c:v>396.07900227913302</c:v>
                </c:pt>
                <c:pt idx="36">
                  <c:v>390.63179906359198</c:v>
                </c:pt>
                <c:pt idx="37">
                  <c:v>382.18149009791199</c:v>
                </c:pt>
                <c:pt idx="38">
                  <c:v>370.99405826805202</c:v>
                </c:pt>
                <c:pt idx="39">
                  <c:v>363.22879263213298</c:v>
                </c:pt>
                <c:pt idx="40">
                  <c:v>358.91960278603699</c:v>
                </c:pt>
                <c:pt idx="41">
                  <c:v>354.63205712820502</c:v>
                </c:pt>
                <c:pt idx="42">
                  <c:v>352.527505773428</c:v>
                </c:pt>
                <c:pt idx="43">
                  <c:v>352.02866897899997</c:v>
                </c:pt>
                <c:pt idx="44">
                  <c:v>350.30031207171203</c:v>
                </c:pt>
                <c:pt idx="45">
                  <c:v>349.12165734586603</c:v>
                </c:pt>
                <c:pt idx="46">
                  <c:v>346.11563212909499</c:v>
                </c:pt>
                <c:pt idx="47">
                  <c:v>336.97066690596199</c:v>
                </c:pt>
                <c:pt idx="48">
                  <c:v>325.80798255356802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D-4A55-9F4D-7C40D758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402424"/>
        <c:axId val="447402816"/>
        <c:extLst/>
      </c:lineChart>
      <c:lineChart>
        <c:grouping val="standard"/>
        <c:varyColors val="0"/>
        <c:ser>
          <c:idx val="1"/>
          <c:order val="1"/>
          <c:tx>
            <c:strRef>
              <c:f>'Arbetslösa &amp; andel långtidsarbl'!$C$2</c:f>
              <c:strCache>
                <c:ptCount val="1"/>
                <c:pt idx="0">
                  <c:v>Andel långtidsarbetslösa (höger)</c:v>
                </c:pt>
              </c:strCache>
            </c:strRef>
          </c:tx>
          <c:spPr>
            <a:ln w="28575" cap="rnd">
              <a:solidFill>
                <a:srgbClr val="C8004D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'Arbetslösa &amp; andel långtidsarbl'!$A$3:$A$51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'Arbetslösa &amp; andel långtidsarbl'!$C$3:$C$51</c:f>
              <c:numCache>
                <c:formatCode>0</c:formatCode>
                <c:ptCount val="49"/>
                <c:pt idx="0">
                  <c:v>26.491978200991046</c:v>
                </c:pt>
                <c:pt idx="1">
                  <c:v>24.415404866699518</c:v>
                </c:pt>
                <c:pt idx="2">
                  <c:v>23.734250906786947</c:v>
                </c:pt>
                <c:pt idx="3">
                  <c:v>24.669395358703639</c:v>
                </c:pt>
                <c:pt idx="4">
                  <c:v>26.161811126437719</c:v>
                </c:pt>
                <c:pt idx="5">
                  <c:v>26.824500546059749</c:v>
                </c:pt>
                <c:pt idx="6">
                  <c:v>26.003115377115261</c:v>
                </c:pt>
                <c:pt idx="7">
                  <c:v>24.587474996391677</c:v>
                </c:pt>
                <c:pt idx="8">
                  <c:v>24.10498333365053</c:v>
                </c:pt>
                <c:pt idx="9">
                  <c:v>24.220258068456733</c:v>
                </c:pt>
                <c:pt idx="10">
                  <c:v>24.327250809167293</c:v>
                </c:pt>
                <c:pt idx="11">
                  <c:v>24.078720090151165</c:v>
                </c:pt>
                <c:pt idx="12">
                  <c:v>24.815371419794999</c:v>
                </c:pt>
                <c:pt idx="13">
                  <c:v>27.059346656269152</c:v>
                </c:pt>
                <c:pt idx="14">
                  <c:v>29.787404882651646</c:v>
                </c:pt>
                <c:pt idx="15">
                  <c:v>32.030505102229476</c:v>
                </c:pt>
                <c:pt idx="16">
                  <c:v>33.559096122883119</c:v>
                </c:pt>
                <c:pt idx="17">
                  <c:v>33.918357262689611</c:v>
                </c:pt>
                <c:pt idx="18">
                  <c:v>33.206768708410877</c:v>
                </c:pt>
                <c:pt idx="19">
                  <c:v>32.777579294976377</c:v>
                </c:pt>
                <c:pt idx="20">
                  <c:v>32.380735749171436</c:v>
                </c:pt>
                <c:pt idx="21">
                  <c:v>31.529382561290497</c:v>
                </c:pt>
                <c:pt idx="22">
                  <c:v>30.865896876838971</c:v>
                </c:pt>
                <c:pt idx="23">
                  <c:v>30.78456023170142</c:v>
                </c:pt>
                <c:pt idx="24">
                  <c:v>30.703278851072458</c:v>
                </c:pt>
                <c:pt idx="25">
                  <c:v>30.45684240801863</c:v>
                </c:pt>
                <c:pt idx="26">
                  <c:v>30.085158523464944</c:v>
                </c:pt>
                <c:pt idx="27">
                  <c:v>29.826327682620423</c:v>
                </c:pt>
                <c:pt idx="28">
                  <c:v>30.065772993704854</c:v>
                </c:pt>
                <c:pt idx="29">
                  <c:v>30.365654907250807</c:v>
                </c:pt>
                <c:pt idx="30">
                  <c:v>30.265165243839231</c:v>
                </c:pt>
                <c:pt idx="31">
                  <c:v>29.627716231808616</c:v>
                </c:pt>
                <c:pt idx="32">
                  <c:v>28.90980528175302</c:v>
                </c:pt>
                <c:pt idx="33">
                  <c:v>28.610472646721085</c:v>
                </c:pt>
                <c:pt idx="34">
                  <c:v>29.251042910476986</c:v>
                </c:pt>
                <c:pt idx="35">
                  <c:v>29.856176145253606</c:v>
                </c:pt>
                <c:pt idx="36">
                  <c:v>29.916620382451104</c:v>
                </c:pt>
                <c:pt idx="37">
                  <c:v>29.315292171882739</c:v>
                </c:pt>
                <c:pt idx="38">
                  <c:v>28.414843994574284</c:v>
                </c:pt>
                <c:pt idx="39">
                  <c:v>28.111041334473519</c:v>
                </c:pt>
                <c:pt idx="40">
                  <c:v>28.654850463299098</c:v>
                </c:pt>
                <c:pt idx="41">
                  <c:v>29.188119343256485</c:v>
                </c:pt>
                <c:pt idx="42">
                  <c:v>29.284312968018174</c:v>
                </c:pt>
                <c:pt idx="43">
                  <c:v>29.327561521465967</c:v>
                </c:pt>
                <c:pt idx="44">
                  <c:v>28.743164279042006</c:v>
                </c:pt>
                <c:pt idx="45">
                  <c:v>28.276858962581876</c:v>
                </c:pt>
                <c:pt idx="46">
                  <c:v>28.188342540517862</c:v>
                </c:pt>
                <c:pt idx="47">
                  <c:v>28.56538993688692</c:v>
                </c:pt>
                <c:pt idx="48">
                  <c:v>29.582446643128968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D-4A55-9F4D-7C40D758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403600"/>
        <c:axId val="447403208"/>
      </c:lineChart>
      <c:catAx>
        <c:axId val="447402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  <a:latin typeface="+mj-lt"/>
                  </a:rPr>
                  <a:t>Säsongrensade data, trendvärden</a:t>
                </a:r>
              </a:p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sv-SE">
                    <a:solidFill>
                      <a:schemeClr val="tx1"/>
                    </a:solidFill>
                    <a:latin typeface="+mj-lt"/>
                  </a:rPr>
                  <a:t>Källa: SCB</a:t>
                </a:r>
              </a:p>
            </c:rich>
          </c:tx>
          <c:layout>
            <c:manualLayout>
              <c:xMode val="edge"/>
              <c:yMode val="edge"/>
              <c:x val="0.3148586206896552"/>
              <c:y val="0.880055555555555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7402816"/>
        <c:crosses val="autoZero"/>
        <c:auto val="1"/>
        <c:lblAlgn val="ctr"/>
        <c:lblOffset val="100"/>
        <c:tickLblSkip val="4"/>
        <c:noMultiLvlLbl val="0"/>
      </c:catAx>
      <c:valAx>
        <c:axId val="447402816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7402424"/>
        <c:crosses val="autoZero"/>
        <c:crossBetween val="between"/>
      </c:valAx>
      <c:valAx>
        <c:axId val="447403208"/>
        <c:scaling>
          <c:orientation val="minMax"/>
          <c:max val="40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7403600"/>
        <c:crosses val="max"/>
        <c:crossBetween val="between"/>
      </c:valAx>
      <c:catAx>
        <c:axId val="44740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3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443750000000003E-2"/>
          <c:y val="0.12476574074074075"/>
          <c:w val="0.89756858237547887"/>
          <c:h val="5.6266388888888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+mj-lt"/>
              </a:rPr>
              <a:t>Inskrivna arbetslösa, 16-64 år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sv-SE" sz="1200" b="1">
                <a:latin typeface="+mj-lt"/>
              </a:rPr>
              <a:t>prognos för 2018 - 2019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71697287839007E-2"/>
          <c:y val="0.1976252777777778"/>
          <c:w val="0.88477274715660537"/>
          <c:h val="0.63353472222222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'AF prognos inskrivna arbetslösa'!$B$1</c:f>
              <c:strCache>
                <c:ptCount val="1"/>
                <c:pt idx="0">
                  <c:v>Inskrivna arbetslösa 16-64 år, prognos 2018-2019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1983A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94-4577-8EBD-F66922BC8D64}"/>
              </c:ext>
            </c:extLst>
          </c:dPt>
          <c:dPt>
            <c:idx val="11"/>
            <c:invertIfNegative val="0"/>
            <c:bubble3D val="0"/>
            <c:spPr>
              <a:solidFill>
                <a:srgbClr val="1983A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94-4577-8EBD-F66922BC8D64}"/>
              </c:ext>
            </c:extLst>
          </c:dPt>
          <c:dPt>
            <c:idx val="12"/>
            <c:invertIfNegative val="0"/>
            <c:bubble3D val="0"/>
            <c:spPr>
              <a:pattFill prst="dkUpDiag">
                <a:fgClr>
                  <a:srgbClr val="007597"/>
                </a:fgClr>
                <a:bgClr>
                  <a:srgbClr val="7FBACB"/>
                </a:bgClr>
              </a:pattFill>
              <a:ln>
                <a:solidFill>
                  <a:srgbClr val="0075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94-4577-8EBD-F66922BC8D64}"/>
              </c:ext>
            </c:extLst>
          </c:dPt>
          <c:dPt>
            <c:idx val="13"/>
            <c:invertIfNegative val="0"/>
            <c:bubble3D val="0"/>
            <c:spPr>
              <a:pattFill prst="dkUpDiag">
                <a:fgClr>
                  <a:srgbClr val="007599"/>
                </a:fgClr>
                <a:bgClr>
                  <a:srgbClr val="7FBACB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94-4577-8EBD-F66922BC8D64}"/>
              </c:ext>
            </c:extLst>
          </c:dPt>
          <c:cat>
            <c:numRef>
              <c:f>'AF prognos inskrivna arbetslösa'!$A$2:$A$15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'AF prognos inskrivna arbetslösa'!$B$2:$B$15</c:f>
              <c:numCache>
                <c:formatCode>0</c:formatCode>
                <c:ptCount val="14"/>
                <c:pt idx="0">
                  <c:v>311.69049999999999</c:v>
                </c:pt>
                <c:pt idx="1">
                  <c:v>228.53725</c:v>
                </c:pt>
                <c:pt idx="2">
                  <c:v>221.08033333333336</c:v>
                </c:pt>
                <c:pt idx="3">
                  <c:v>357.49908333333332</c:v>
                </c:pt>
                <c:pt idx="4">
                  <c:v>410.8341666666667</c:v>
                </c:pt>
                <c:pt idx="5">
                  <c:v>377.38166666666666</c:v>
                </c:pt>
                <c:pt idx="6">
                  <c:v>392.53424999999999</c:v>
                </c:pt>
                <c:pt idx="7">
                  <c:v>403.67925000000002</c:v>
                </c:pt>
                <c:pt idx="8">
                  <c:v>379.0865</c:v>
                </c:pt>
                <c:pt idx="9">
                  <c:v>370.88099999999997</c:v>
                </c:pt>
                <c:pt idx="10">
                  <c:v>363</c:v>
                </c:pt>
                <c:pt idx="11">
                  <c:v>363</c:v>
                </c:pt>
                <c:pt idx="12" formatCode="#,##0">
                  <c:v>349</c:v>
                </c:pt>
                <c:pt idx="13" formatCode="#,##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94-4577-8EBD-F66922BC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971560"/>
        <c:axId val="409971952"/>
        <c:extLst/>
      </c:barChart>
      <c:catAx>
        <c:axId val="409971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4796091954022995"/>
              <c:y val="0.94212027777777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9971952"/>
        <c:crosses val="autoZero"/>
        <c:auto val="1"/>
        <c:lblAlgn val="ctr"/>
        <c:lblOffset val="100"/>
        <c:noMultiLvlLbl val="0"/>
      </c:catAx>
      <c:valAx>
        <c:axId val="40997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Tusental</a:t>
                </a:r>
              </a:p>
            </c:rich>
          </c:tx>
          <c:layout>
            <c:manualLayout>
              <c:xMode val="edge"/>
              <c:yMode val="edge"/>
              <c:x val="7.153258865975709E-2"/>
              <c:y val="0.1537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997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+mj-lt"/>
              </a:rPr>
              <a:t>Barometerindikator, Euroområdet </a:t>
            </a:r>
            <a:endParaRPr lang="en-US" sz="1200" b="1">
              <a:latin typeface="+mj-lt"/>
            </a:endParaRP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en-US" sz="1200" b="1">
                <a:latin typeface="+mj-lt"/>
              </a:rPr>
              <a:t>januari 2006 - maj</a:t>
            </a:r>
            <a:r>
              <a:rPr lang="en-US" sz="1200" b="1" baseline="0">
                <a:latin typeface="+mj-lt"/>
              </a:rPr>
              <a:t> </a:t>
            </a:r>
            <a:r>
              <a:rPr lang="en-US" sz="1200" b="1">
                <a:latin typeface="+mj-lt"/>
              </a:rPr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4100383141762446E-2"/>
          <c:y val="0.19337527777777777"/>
          <c:w val="0.90913716475095763"/>
          <c:h val="0.6662069444444443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'Indikator Euroområdet'!$A$2:$A$150</c:f>
              <c:strCache>
                <c:ptCount val="149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maj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maj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maj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maj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maj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maj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maj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  <c:pt idx="148">
                  <c:v>maj</c:v>
                </c:pt>
              </c:strCache>
            </c:strRef>
          </c:cat>
          <c:val>
            <c:numRef>
              <c:f>'Indikator Euroområdet'!$B$2:$B$150</c:f>
              <c:numCache>
                <c:formatCode>0.0</c:formatCode>
                <c:ptCount val="149"/>
                <c:pt idx="0">
                  <c:v>104</c:v>
                </c:pt>
                <c:pt idx="1">
                  <c:v>104.1</c:v>
                </c:pt>
                <c:pt idx="2">
                  <c:v>105.4</c:v>
                </c:pt>
                <c:pt idx="3">
                  <c:v>107.3</c:v>
                </c:pt>
                <c:pt idx="4">
                  <c:v>108.2</c:v>
                </c:pt>
                <c:pt idx="5">
                  <c:v>108.6</c:v>
                </c:pt>
                <c:pt idx="6">
                  <c:v>109</c:v>
                </c:pt>
                <c:pt idx="7">
                  <c:v>109.1</c:v>
                </c:pt>
                <c:pt idx="8">
                  <c:v>109.9</c:v>
                </c:pt>
                <c:pt idx="9">
                  <c:v>110.3</c:v>
                </c:pt>
                <c:pt idx="10">
                  <c:v>110.4</c:v>
                </c:pt>
                <c:pt idx="11">
                  <c:v>111.2</c:v>
                </c:pt>
                <c:pt idx="12">
                  <c:v>110.5</c:v>
                </c:pt>
                <c:pt idx="13">
                  <c:v>110.7</c:v>
                </c:pt>
                <c:pt idx="14">
                  <c:v>112</c:v>
                </c:pt>
                <c:pt idx="15">
                  <c:v>112</c:v>
                </c:pt>
                <c:pt idx="16">
                  <c:v>113</c:v>
                </c:pt>
                <c:pt idx="17">
                  <c:v>112.9</c:v>
                </c:pt>
                <c:pt idx="18">
                  <c:v>112.3</c:v>
                </c:pt>
                <c:pt idx="19">
                  <c:v>111.4</c:v>
                </c:pt>
                <c:pt idx="20">
                  <c:v>109.2</c:v>
                </c:pt>
                <c:pt idx="21">
                  <c:v>107.6</c:v>
                </c:pt>
                <c:pt idx="22">
                  <c:v>106.9</c:v>
                </c:pt>
                <c:pt idx="23">
                  <c:v>105.8</c:v>
                </c:pt>
                <c:pt idx="24">
                  <c:v>104.6</c:v>
                </c:pt>
                <c:pt idx="25">
                  <c:v>103.4</c:v>
                </c:pt>
                <c:pt idx="26">
                  <c:v>102.9</c:v>
                </c:pt>
                <c:pt idx="27">
                  <c:v>101</c:v>
                </c:pt>
                <c:pt idx="28">
                  <c:v>100.7</c:v>
                </c:pt>
                <c:pt idx="29">
                  <c:v>97.7</c:v>
                </c:pt>
                <c:pt idx="30">
                  <c:v>94.8</c:v>
                </c:pt>
                <c:pt idx="31">
                  <c:v>92.8</c:v>
                </c:pt>
                <c:pt idx="32">
                  <c:v>91.5</c:v>
                </c:pt>
                <c:pt idx="33">
                  <c:v>85</c:v>
                </c:pt>
                <c:pt idx="34">
                  <c:v>80.099999999999994</c:v>
                </c:pt>
                <c:pt idx="35">
                  <c:v>73.2</c:v>
                </c:pt>
                <c:pt idx="36">
                  <c:v>72.599999999999994</c:v>
                </c:pt>
                <c:pt idx="37">
                  <c:v>70.3</c:v>
                </c:pt>
                <c:pt idx="38">
                  <c:v>68.5</c:v>
                </c:pt>
                <c:pt idx="39">
                  <c:v>70.8</c:v>
                </c:pt>
                <c:pt idx="40">
                  <c:v>73.599999999999994</c:v>
                </c:pt>
                <c:pt idx="41">
                  <c:v>76.2</c:v>
                </c:pt>
                <c:pt idx="42">
                  <c:v>79</c:v>
                </c:pt>
                <c:pt idx="43">
                  <c:v>83.2</c:v>
                </c:pt>
                <c:pt idx="44">
                  <c:v>85.5</c:v>
                </c:pt>
                <c:pt idx="45">
                  <c:v>88.3</c:v>
                </c:pt>
                <c:pt idx="46">
                  <c:v>90.5</c:v>
                </c:pt>
                <c:pt idx="47">
                  <c:v>93.1</c:v>
                </c:pt>
                <c:pt idx="48">
                  <c:v>94.7</c:v>
                </c:pt>
                <c:pt idx="49">
                  <c:v>95.4</c:v>
                </c:pt>
                <c:pt idx="50">
                  <c:v>97.4</c:v>
                </c:pt>
                <c:pt idx="51">
                  <c:v>100.1</c:v>
                </c:pt>
                <c:pt idx="52">
                  <c:v>98.1</c:v>
                </c:pt>
                <c:pt idx="53">
                  <c:v>98.9</c:v>
                </c:pt>
                <c:pt idx="54">
                  <c:v>101.3</c:v>
                </c:pt>
                <c:pt idx="55">
                  <c:v>102</c:v>
                </c:pt>
                <c:pt idx="56">
                  <c:v>103.1</c:v>
                </c:pt>
                <c:pt idx="57">
                  <c:v>104.6</c:v>
                </c:pt>
                <c:pt idx="58">
                  <c:v>106.1</c:v>
                </c:pt>
                <c:pt idx="59">
                  <c:v>107.2</c:v>
                </c:pt>
                <c:pt idx="60">
                  <c:v>107.1</c:v>
                </c:pt>
                <c:pt idx="61">
                  <c:v>108.6</c:v>
                </c:pt>
                <c:pt idx="62">
                  <c:v>107.7</c:v>
                </c:pt>
                <c:pt idx="63">
                  <c:v>106.6</c:v>
                </c:pt>
                <c:pt idx="64">
                  <c:v>105.9</c:v>
                </c:pt>
                <c:pt idx="65">
                  <c:v>105.3</c:v>
                </c:pt>
                <c:pt idx="66">
                  <c:v>103.1</c:v>
                </c:pt>
                <c:pt idx="67">
                  <c:v>99</c:v>
                </c:pt>
                <c:pt idx="68">
                  <c:v>95.5</c:v>
                </c:pt>
                <c:pt idx="69">
                  <c:v>95.1</c:v>
                </c:pt>
                <c:pt idx="70">
                  <c:v>94.5</c:v>
                </c:pt>
                <c:pt idx="71">
                  <c:v>93.8</c:v>
                </c:pt>
                <c:pt idx="72">
                  <c:v>94.1</c:v>
                </c:pt>
                <c:pt idx="73">
                  <c:v>95.2</c:v>
                </c:pt>
                <c:pt idx="74">
                  <c:v>95.4</c:v>
                </c:pt>
                <c:pt idx="75">
                  <c:v>93.8</c:v>
                </c:pt>
                <c:pt idx="76">
                  <c:v>91.4</c:v>
                </c:pt>
                <c:pt idx="77">
                  <c:v>91</c:v>
                </c:pt>
                <c:pt idx="78">
                  <c:v>89</c:v>
                </c:pt>
                <c:pt idx="79">
                  <c:v>87</c:v>
                </c:pt>
                <c:pt idx="80">
                  <c:v>85.7</c:v>
                </c:pt>
                <c:pt idx="81">
                  <c:v>85.1</c:v>
                </c:pt>
                <c:pt idx="82">
                  <c:v>86.4</c:v>
                </c:pt>
                <c:pt idx="83">
                  <c:v>87.7</c:v>
                </c:pt>
                <c:pt idx="84">
                  <c:v>89</c:v>
                </c:pt>
                <c:pt idx="85">
                  <c:v>89.7</c:v>
                </c:pt>
                <c:pt idx="86">
                  <c:v>89.6</c:v>
                </c:pt>
                <c:pt idx="87">
                  <c:v>88</c:v>
                </c:pt>
                <c:pt idx="88">
                  <c:v>88.9</c:v>
                </c:pt>
                <c:pt idx="89">
                  <c:v>91.2</c:v>
                </c:pt>
                <c:pt idx="90">
                  <c:v>92.5</c:v>
                </c:pt>
                <c:pt idx="91">
                  <c:v>94.9</c:v>
                </c:pt>
                <c:pt idx="92">
                  <c:v>96.8</c:v>
                </c:pt>
                <c:pt idx="93">
                  <c:v>97.6</c:v>
                </c:pt>
                <c:pt idx="94">
                  <c:v>98.6</c:v>
                </c:pt>
                <c:pt idx="95">
                  <c:v>100</c:v>
                </c:pt>
                <c:pt idx="96">
                  <c:v>100.8</c:v>
                </c:pt>
                <c:pt idx="97">
                  <c:v>100.4</c:v>
                </c:pt>
                <c:pt idx="98">
                  <c:v>102.2</c:v>
                </c:pt>
                <c:pt idx="99">
                  <c:v>101.9</c:v>
                </c:pt>
                <c:pt idx="100">
                  <c:v>102.3</c:v>
                </c:pt>
                <c:pt idx="101">
                  <c:v>101.9</c:v>
                </c:pt>
                <c:pt idx="102">
                  <c:v>102.1</c:v>
                </c:pt>
                <c:pt idx="103">
                  <c:v>100.6</c:v>
                </c:pt>
                <c:pt idx="104">
                  <c:v>99.9</c:v>
                </c:pt>
                <c:pt idx="105">
                  <c:v>100.2</c:v>
                </c:pt>
                <c:pt idx="106">
                  <c:v>100.2</c:v>
                </c:pt>
                <c:pt idx="107">
                  <c:v>100.2</c:v>
                </c:pt>
                <c:pt idx="108">
                  <c:v>101.1</c:v>
                </c:pt>
                <c:pt idx="109">
                  <c:v>101.8</c:v>
                </c:pt>
                <c:pt idx="110">
                  <c:v>103.3</c:v>
                </c:pt>
                <c:pt idx="111">
                  <c:v>103.5</c:v>
                </c:pt>
                <c:pt idx="112">
                  <c:v>103.3</c:v>
                </c:pt>
                <c:pt idx="113">
                  <c:v>103.3</c:v>
                </c:pt>
                <c:pt idx="114">
                  <c:v>103.6</c:v>
                </c:pt>
                <c:pt idx="115">
                  <c:v>103.9</c:v>
                </c:pt>
                <c:pt idx="116">
                  <c:v>105</c:v>
                </c:pt>
                <c:pt idx="117">
                  <c:v>105.5</c:v>
                </c:pt>
                <c:pt idx="118">
                  <c:v>105.6</c:v>
                </c:pt>
                <c:pt idx="119">
                  <c:v>105.9</c:v>
                </c:pt>
                <c:pt idx="120">
                  <c:v>104.7</c:v>
                </c:pt>
                <c:pt idx="121">
                  <c:v>103.4</c:v>
                </c:pt>
                <c:pt idx="122">
                  <c:v>102.4</c:v>
                </c:pt>
                <c:pt idx="123">
                  <c:v>103.3</c:v>
                </c:pt>
                <c:pt idx="124">
                  <c:v>103.9</c:v>
                </c:pt>
                <c:pt idx="125">
                  <c:v>103.7</c:v>
                </c:pt>
                <c:pt idx="126">
                  <c:v>103.7</c:v>
                </c:pt>
                <c:pt idx="127">
                  <c:v>103.1</c:v>
                </c:pt>
                <c:pt idx="128">
                  <c:v>104.1</c:v>
                </c:pt>
                <c:pt idx="129">
                  <c:v>105.5</c:v>
                </c:pt>
                <c:pt idx="130">
                  <c:v>106</c:v>
                </c:pt>
                <c:pt idx="131">
                  <c:v>107.1</c:v>
                </c:pt>
                <c:pt idx="132">
                  <c:v>107.4</c:v>
                </c:pt>
                <c:pt idx="133">
                  <c:v>107.5</c:v>
                </c:pt>
                <c:pt idx="134">
                  <c:v>107.5</c:v>
                </c:pt>
                <c:pt idx="135">
                  <c:v>109.1</c:v>
                </c:pt>
                <c:pt idx="136">
                  <c:v>109</c:v>
                </c:pt>
                <c:pt idx="137">
                  <c:v>110.5</c:v>
                </c:pt>
                <c:pt idx="138">
                  <c:v>111</c:v>
                </c:pt>
                <c:pt idx="139">
                  <c:v>111.6</c:v>
                </c:pt>
                <c:pt idx="140">
                  <c:v>112.8</c:v>
                </c:pt>
                <c:pt idx="141">
                  <c:v>113.4</c:v>
                </c:pt>
                <c:pt idx="142">
                  <c:v>114.2</c:v>
                </c:pt>
                <c:pt idx="143">
                  <c:v>115.2</c:v>
                </c:pt>
                <c:pt idx="144">
                  <c:v>114.9</c:v>
                </c:pt>
                <c:pt idx="145">
                  <c:v>114.3</c:v>
                </c:pt>
                <c:pt idx="146">
                  <c:v>112.8</c:v>
                </c:pt>
                <c:pt idx="147">
                  <c:v>112.7</c:v>
                </c:pt>
                <c:pt idx="148" formatCode="General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E-4E15-9928-5E3DA39C4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709680"/>
        <c:axId val="407707720"/>
        <c:extLst/>
      </c:lineChart>
      <c:catAx>
        <c:axId val="40770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Källa: Macrobond</a:t>
                </a:r>
              </a:p>
            </c:rich>
          </c:tx>
          <c:layout>
            <c:manualLayout>
              <c:xMode val="edge"/>
              <c:yMode val="edge"/>
              <c:x val="0.40722318007662833"/>
              <c:y val="0.945072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07720"/>
        <c:crosses val="autoZero"/>
        <c:auto val="1"/>
        <c:lblAlgn val="ctr"/>
        <c:lblOffset val="100"/>
        <c:tickLblSkip val="12"/>
        <c:noMultiLvlLbl val="0"/>
      </c:catAx>
      <c:valAx>
        <c:axId val="40770772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0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Inskrivna arbetslösa som saknar grundskoleutbildning 2008-2018*</a:t>
            </a:r>
          </a:p>
        </c:rich>
      </c:tx>
      <c:layout>
        <c:manualLayout>
          <c:xMode val="edge"/>
          <c:yMode val="edge"/>
          <c:x val="0.23133524305555558"/>
          <c:y val="4.7624999999999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594444444444454E-2"/>
          <c:y val="0.25002777777777779"/>
          <c:w val="0.87327733618547021"/>
          <c:h val="0.5617565756331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'Insk. arbl. utan grundskola'!$B$1</c:f>
              <c:strCache>
                <c:ptCount val="1"/>
                <c:pt idx="0">
                  <c:v>Inskrivna arbetslösa 16-64 år som saknar grundskoleutbildning 2008-2018*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'Insk. arbl. utan grundskola'!$A$2:$A$12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'Insk. arbl. utan grundskola'!$B$2:$B$12</c:f>
              <c:numCache>
                <c:formatCode>0</c:formatCode>
                <c:ptCount val="11"/>
                <c:pt idx="0">
                  <c:v>24.902249999999999</c:v>
                </c:pt>
                <c:pt idx="1">
                  <c:v>30.783000000000001</c:v>
                </c:pt>
                <c:pt idx="2">
                  <c:v>41.144750000000002</c:v>
                </c:pt>
                <c:pt idx="3">
                  <c:v>42.506999999999998</c:v>
                </c:pt>
                <c:pt idx="4">
                  <c:v>45.198999999999998</c:v>
                </c:pt>
                <c:pt idx="5">
                  <c:v>48.878250000000001</c:v>
                </c:pt>
                <c:pt idx="6">
                  <c:v>50.332000000000001</c:v>
                </c:pt>
                <c:pt idx="7">
                  <c:v>52.601750000000003</c:v>
                </c:pt>
                <c:pt idx="8">
                  <c:v>57.966000000000001</c:v>
                </c:pt>
                <c:pt idx="9">
                  <c:v>65.283500000000004</c:v>
                </c:pt>
                <c:pt idx="10">
                  <c:v>66.467250000000007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3-4CE9-BF4D-4084A831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99384"/>
        <c:axId val="84898600"/>
        <c:extLst/>
      </c:barChart>
      <c:catAx>
        <c:axId val="84899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Källa:</a:t>
                </a:r>
                <a:r>
                  <a:rPr lang="sv-SE" baseline="0"/>
                  <a:t> Arbetsförmedlingen</a:t>
                </a:r>
              </a:p>
              <a:p>
                <a:pPr>
                  <a:defRPr/>
                </a:pPr>
                <a:r>
                  <a:rPr lang="sv-SE" baseline="0"/>
                  <a:t>*Avser genomsnitt för perioden januari-april respektive år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898600"/>
        <c:crosses val="autoZero"/>
        <c:auto val="1"/>
        <c:lblAlgn val="ctr"/>
        <c:lblOffset val="100"/>
        <c:noMultiLvlLbl val="0"/>
      </c:catAx>
      <c:valAx>
        <c:axId val="8489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Tusental</a:t>
                </a:r>
              </a:p>
            </c:rich>
          </c:tx>
          <c:layout>
            <c:manualLayout>
              <c:xMode val="edge"/>
              <c:yMode val="edge"/>
              <c:x val="7.8369097222222225E-2"/>
              <c:y val="0.20818032407407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89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Inskrivna arbetslösa</a:t>
            </a:r>
            <a:r>
              <a:rPr lang="sv-SE" b="1" baseline="0"/>
              <a:t> utan arbete</a:t>
            </a:r>
          </a:p>
          <a:p>
            <a:pPr>
              <a:defRPr/>
            </a:pPr>
            <a:r>
              <a:rPr lang="sv-SE" b="1" baseline="0"/>
              <a:t>12 månader eller mer</a:t>
            </a:r>
          </a:p>
          <a:p>
            <a:pPr>
              <a:defRPr/>
            </a:pPr>
            <a:r>
              <a:rPr lang="sv-SE" sz="1200" b="1" baseline="0"/>
              <a:t>januari 2006 - april 2018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7711111111111111E-2"/>
          <c:y val="0.37151444444444442"/>
          <c:w val="0.87327733618547021"/>
          <c:h val="0.43501194444444446"/>
        </c:manualLayout>
      </c:layout>
      <c:lineChart>
        <c:grouping val="standard"/>
        <c:varyColors val="0"/>
        <c:ser>
          <c:idx val="0"/>
          <c:order val="0"/>
          <c:tx>
            <c:strRef>
              <c:f>'Insk. arbl. 12 månader +'!$B$1</c:f>
              <c:strCache>
                <c:ptCount val="1"/>
                <c:pt idx="0">
                  <c:v>Antal inskrivna arbetslösa 12 månader eller mer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'Insk. arbl. 12 månader +'!$A$2:$A$149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maj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maj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maj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maj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maj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maj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maj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'Insk. arbl. 12 månader +'!$B$2:$B$149</c:f>
              <c:numCache>
                <c:formatCode>0</c:formatCode>
                <c:ptCount val="148"/>
                <c:pt idx="0">
                  <c:v>78.197117756796104</c:v>
                </c:pt>
                <c:pt idx="1">
                  <c:v>77.703968999277109</c:v>
                </c:pt>
                <c:pt idx="2">
                  <c:v>77.258795058998004</c:v>
                </c:pt>
                <c:pt idx="3">
                  <c:v>76.89628567269169</c:v>
                </c:pt>
                <c:pt idx="4">
                  <c:v>76.573114742823208</c:v>
                </c:pt>
                <c:pt idx="5">
                  <c:v>76.002136384095508</c:v>
                </c:pt>
                <c:pt idx="6">
                  <c:v>74.979506163282593</c:v>
                </c:pt>
                <c:pt idx="7">
                  <c:v>73.456172477290195</c:v>
                </c:pt>
                <c:pt idx="8">
                  <c:v>71.604618777182409</c:v>
                </c:pt>
                <c:pt idx="9">
                  <c:v>69.761575450901901</c:v>
                </c:pt>
                <c:pt idx="10">
                  <c:v>68.160395420166793</c:v>
                </c:pt>
                <c:pt idx="11">
                  <c:v>66.858366755665912</c:v>
                </c:pt>
                <c:pt idx="12">
                  <c:v>65.835528012572809</c:v>
                </c:pt>
                <c:pt idx="13">
                  <c:v>64.962482479248692</c:v>
                </c:pt>
                <c:pt idx="14">
                  <c:v>64.045742308507201</c:v>
                </c:pt>
                <c:pt idx="15">
                  <c:v>62.991289099703799</c:v>
                </c:pt>
                <c:pt idx="16">
                  <c:v>61.910756024968599</c:v>
                </c:pt>
                <c:pt idx="17">
                  <c:v>60.989731950176605</c:v>
                </c:pt>
                <c:pt idx="18">
                  <c:v>60.287742921673697</c:v>
                </c:pt>
                <c:pt idx="19">
                  <c:v>59.768823615022896</c:v>
                </c:pt>
                <c:pt idx="20">
                  <c:v>59.308140905280105</c:v>
                </c:pt>
                <c:pt idx="21">
                  <c:v>58.819868802213996</c:v>
                </c:pt>
                <c:pt idx="22">
                  <c:v>58.269409704823701</c:v>
                </c:pt>
                <c:pt idx="23">
                  <c:v>57.663900787837598</c:v>
                </c:pt>
                <c:pt idx="24">
                  <c:v>57.053730776042194</c:v>
                </c:pt>
                <c:pt idx="25">
                  <c:v>56.510131329908504</c:v>
                </c:pt>
                <c:pt idx="26">
                  <c:v>56.050393489305002</c:v>
                </c:pt>
                <c:pt idx="27">
                  <c:v>55.715915340193497</c:v>
                </c:pt>
                <c:pt idx="28">
                  <c:v>55.495123279806506</c:v>
                </c:pt>
                <c:pt idx="29">
                  <c:v>55.422409195561102</c:v>
                </c:pt>
                <c:pt idx="30">
                  <c:v>55.586161472086197</c:v>
                </c:pt>
                <c:pt idx="31">
                  <c:v>56.095786379926103</c:v>
                </c:pt>
                <c:pt idx="32">
                  <c:v>56.880261471854205</c:v>
                </c:pt>
                <c:pt idx="33">
                  <c:v>57.789767386703801</c:v>
                </c:pt>
                <c:pt idx="34">
                  <c:v>58.780799107776403</c:v>
                </c:pt>
                <c:pt idx="35">
                  <c:v>59.901709576882702</c:v>
                </c:pt>
                <c:pt idx="36">
                  <c:v>61.285982370604501</c:v>
                </c:pt>
                <c:pt idx="37">
                  <c:v>63.233774426789104</c:v>
                </c:pt>
                <c:pt idx="38">
                  <c:v>65.938266710435201</c:v>
                </c:pt>
                <c:pt idx="39">
                  <c:v>69.275192471843795</c:v>
                </c:pt>
                <c:pt idx="40">
                  <c:v>73.021911640447399</c:v>
                </c:pt>
                <c:pt idx="41">
                  <c:v>77.003252851583895</c:v>
                </c:pt>
                <c:pt idx="42">
                  <c:v>81.206286901786811</c:v>
                </c:pt>
                <c:pt idx="43">
                  <c:v>85.780749512683599</c:v>
                </c:pt>
                <c:pt idx="44">
                  <c:v>90.875906071184602</c:v>
                </c:pt>
                <c:pt idx="45">
                  <c:v>96.470940943735599</c:v>
                </c:pt>
                <c:pt idx="46">
                  <c:v>102.44244925561199</c:v>
                </c:pt>
                <c:pt idx="47">
                  <c:v>108.618143946038</c:v>
                </c:pt>
                <c:pt idx="48">
                  <c:v>114.770821143845</c:v>
                </c:pt>
                <c:pt idx="49">
                  <c:v>120.46348437226401</c:v>
                </c:pt>
                <c:pt idx="50">
                  <c:v>125.280000752145</c:v>
                </c:pt>
                <c:pt idx="51">
                  <c:v>129.09512931946801</c:v>
                </c:pt>
                <c:pt idx="52">
                  <c:v>132.03362586909398</c:v>
                </c:pt>
                <c:pt idx="53">
                  <c:v>134.29577412139901</c:v>
                </c:pt>
                <c:pt idx="54">
                  <c:v>136.031596131219</c:v>
                </c:pt>
                <c:pt idx="55">
                  <c:v>137.252209942646</c:v>
                </c:pt>
                <c:pt idx="56">
                  <c:v>138.03756820183301</c:v>
                </c:pt>
                <c:pt idx="57">
                  <c:v>138.49085791189299</c:v>
                </c:pt>
                <c:pt idx="58">
                  <c:v>138.695601236996</c:v>
                </c:pt>
                <c:pt idx="59">
                  <c:v>138.60396286758601</c:v>
                </c:pt>
                <c:pt idx="60">
                  <c:v>138.09805969311202</c:v>
                </c:pt>
                <c:pt idx="61">
                  <c:v>137.26795891013899</c:v>
                </c:pt>
                <c:pt idx="62">
                  <c:v>136.34401180493501</c:v>
                </c:pt>
                <c:pt idx="63">
                  <c:v>135.66769102778801</c:v>
                </c:pt>
                <c:pt idx="64">
                  <c:v>135.37675025009</c:v>
                </c:pt>
                <c:pt idx="65">
                  <c:v>135.29460518587101</c:v>
                </c:pt>
                <c:pt idx="66">
                  <c:v>135.13760196866599</c:v>
                </c:pt>
                <c:pt idx="67">
                  <c:v>134.72827691932801</c:v>
                </c:pt>
                <c:pt idx="68">
                  <c:v>134.17715827430999</c:v>
                </c:pt>
                <c:pt idx="69">
                  <c:v>133.66496862932601</c:v>
                </c:pt>
                <c:pt idx="70">
                  <c:v>133.305968368896</c:v>
                </c:pt>
                <c:pt idx="71">
                  <c:v>133.14655555533599</c:v>
                </c:pt>
                <c:pt idx="72">
                  <c:v>133.18534380961799</c:v>
                </c:pt>
                <c:pt idx="73">
                  <c:v>133.47672099068799</c:v>
                </c:pt>
                <c:pt idx="74">
                  <c:v>134.10069732201998</c:v>
                </c:pt>
                <c:pt idx="75">
                  <c:v>134.88537733520099</c:v>
                </c:pt>
                <c:pt idx="76">
                  <c:v>135.56539629823899</c:v>
                </c:pt>
                <c:pt idx="77">
                  <c:v>136.05205228715801</c:v>
                </c:pt>
                <c:pt idx="78">
                  <c:v>136.46714309359601</c:v>
                </c:pt>
                <c:pt idx="79">
                  <c:v>136.87587055791599</c:v>
                </c:pt>
                <c:pt idx="80">
                  <c:v>137.30095774069</c:v>
                </c:pt>
                <c:pt idx="81">
                  <c:v>137.74574725402101</c:v>
                </c:pt>
                <c:pt idx="82">
                  <c:v>138.08593312448602</c:v>
                </c:pt>
                <c:pt idx="83">
                  <c:v>138.35010721780299</c:v>
                </c:pt>
                <c:pt idx="84">
                  <c:v>138.66832453075602</c:v>
                </c:pt>
                <c:pt idx="85">
                  <c:v>138.98205721073398</c:v>
                </c:pt>
                <c:pt idx="86">
                  <c:v>139.31260345137201</c:v>
                </c:pt>
                <c:pt idx="87">
                  <c:v>139.69106952587001</c:v>
                </c:pt>
                <c:pt idx="88">
                  <c:v>140.19898703335701</c:v>
                </c:pt>
                <c:pt idx="89">
                  <c:v>140.853204676931</c:v>
                </c:pt>
                <c:pt idx="90">
                  <c:v>141.60231524416002</c:v>
                </c:pt>
                <c:pt idx="91">
                  <c:v>142.364603003024</c:v>
                </c:pt>
                <c:pt idx="92">
                  <c:v>142.924277911459</c:v>
                </c:pt>
                <c:pt idx="93">
                  <c:v>143.188588494572</c:v>
                </c:pt>
                <c:pt idx="94">
                  <c:v>143.15144007028201</c:v>
                </c:pt>
                <c:pt idx="95">
                  <c:v>142.796757801594</c:v>
                </c:pt>
                <c:pt idx="96">
                  <c:v>142.17795590767898</c:v>
                </c:pt>
                <c:pt idx="97">
                  <c:v>141.416055385872</c:v>
                </c:pt>
                <c:pt idx="98">
                  <c:v>140.63870818514499</c:v>
                </c:pt>
                <c:pt idx="99">
                  <c:v>140.00067424146999</c:v>
                </c:pt>
                <c:pt idx="100">
                  <c:v>139.58362172344499</c:v>
                </c:pt>
                <c:pt idx="101">
                  <c:v>139.29275938997199</c:v>
                </c:pt>
                <c:pt idx="102">
                  <c:v>138.931280237088</c:v>
                </c:pt>
                <c:pt idx="103">
                  <c:v>138.424581061661</c:v>
                </c:pt>
                <c:pt idx="104">
                  <c:v>137.88230643174398</c:v>
                </c:pt>
                <c:pt idx="105">
                  <c:v>137.488175569611</c:v>
                </c:pt>
                <c:pt idx="106">
                  <c:v>137.401473698817</c:v>
                </c:pt>
                <c:pt idx="107">
                  <c:v>137.61925166161899</c:v>
                </c:pt>
                <c:pt idx="108">
                  <c:v>137.96129450268799</c:v>
                </c:pt>
                <c:pt idx="109">
                  <c:v>138.35489764039801</c:v>
                </c:pt>
                <c:pt idx="110">
                  <c:v>138.770134567269</c:v>
                </c:pt>
                <c:pt idx="111">
                  <c:v>139.198877205521</c:v>
                </c:pt>
                <c:pt idx="112">
                  <c:v>139.63753448749</c:v>
                </c:pt>
                <c:pt idx="113">
                  <c:v>140.09192533632</c:v>
                </c:pt>
                <c:pt idx="114">
                  <c:v>140.59199838604198</c:v>
                </c:pt>
                <c:pt idx="115">
                  <c:v>141.20769880346</c:v>
                </c:pt>
                <c:pt idx="116">
                  <c:v>141.972235154733</c:v>
                </c:pt>
                <c:pt idx="117">
                  <c:v>142.76647332439498</c:v>
                </c:pt>
                <c:pt idx="118">
                  <c:v>143.41326149632201</c:v>
                </c:pt>
                <c:pt idx="119">
                  <c:v>143.83637964400202</c:v>
                </c:pt>
                <c:pt idx="120">
                  <c:v>144.11750198322298</c:v>
                </c:pt>
                <c:pt idx="121">
                  <c:v>144.34994101698399</c:v>
                </c:pt>
                <c:pt idx="122">
                  <c:v>144.57087505802701</c:v>
                </c:pt>
                <c:pt idx="123">
                  <c:v>144.75362173854802</c:v>
                </c:pt>
                <c:pt idx="124">
                  <c:v>144.850107107258</c:v>
                </c:pt>
                <c:pt idx="125">
                  <c:v>144.874683439466</c:v>
                </c:pt>
                <c:pt idx="126">
                  <c:v>144.942267050336</c:v>
                </c:pt>
                <c:pt idx="127">
                  <c:v>145.13444462971401</c:v>
                </c:pt>
                <c:pt idx="128">
                  <c:v>145.412485162211</c:v>
                </c:pt>
                <c:pt idx="129">
                  <c:v>145.63716802235899</c:v>
                </c:pt>
                <c:pt idx="130">
                  <c:v>145.78073150861999</c:v>
                </c:pt>
                <c:pt idx="131">
                  <c:v>145.879969460773</c:v>
                </c:pt>
                <c:pt idx="132">
                  <c:v>146.099172245783</c:v>
                </c:pt>
                <c:pt idx="133">
                  <c:v>146.54855220435499</c:v>
                </c:pt>
                <c:pt idx="134">
                  <c:v>147.1229928381</c:v>
                </c:pt>
                <c:pt idx="135">
                  <c:v>147.65577234652002</c:v>
                </c:pt>
                <c:pt idx="136">
                  <c:v>148.10034519048398</c:v>
                </c:pt>
                <c:pt idx="137">
                  <c:v>148.58497357418</c:v>
                </c:pt>
                <c:pt idx="138">
                  <c:v>149.21800716221</c:v>
                </c:pt>
                <c:pt idx="139">
                  <c:v>149.98446781464202</c:v>
                </c:pt>
                <c:pt idx="140">
                  <c:v>150.76617822605903</c:v>
                </c:pt>
                <c:pt idx="141">
                  <c:v>151.46322886412898</c:v>
                </c:pt>
                <c:pt idx="142">
                  <c:v>152.05589849504702</c:v>
                </c:pt>
                <c:pt idx="143">
                  <c:v>152.592249383661</c:v>
                </c:pt>
                <c:pt idx="144">
                  <c:v>152.97911961779701</c:v>
                </c:pt>
                <c:pt idx="145">
                  <c:v>153.13272538097101</c:v>
                </c:pt>
                <c:pt idx="146">
                  <c:v>153.061713512777</c:v>
                </c:pt>
                <c:pt idx="147">
                  <c:v>152.84263878834201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0-4904-AE43-6962950F685D}"/>
            </c:ext>
          </c:extLst>
        </c:ser>
        <c:ser>
          <c:idx val="1"/>
          <c:order val="1"/>
          <c:tx>
            <c:strRef>
              <c:f>'Insk. arbl. 12 månader +'!$C$1</c:f>
              <c:strCache>
                <c:ptCount val="1"/>
                <c:pt idx="0">
                  <c:v>Därav inskrivna arbetslösa som är födda utanför Europa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'Insk. arbl. 12 månader +'!$A$2:$A$149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maj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maj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maj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maj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maj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maj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maj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'Insk. arbl. 12 månader +'!$C$2:$C$149</c:f>
              <c:numCache>
                <c:formatCode>0</c:formatCode>
                <c:ptCount val="148"/>
                <c:pt idx="0">
                  <c:v>11.168096161504501</c:v>
                </c:pt>
                <c:pt idx="1">
                  <c:v>11.253247228120498</c:v>
                </c:pt>
                <c:pt idx="2">
                  <c:v>11.3558418814377</c:v>
                </c:pt>
                <c:pt idx="3">
                  <c:v>11.478774806611</c:v>
                </c:pt>
                <c:pt idx="4">
                  <c:v>11.6185150040442</c:v>
                </c:pt>
                <c:pt idx="5">
                  <c:v>11.733739299622702</c:v>
                </c:pt>
                <c:pt idx="6">
                  <c:v>11.7889465363392</c:v>
                </c:pt>
                <c:pt idx="7">
                  <c:v>11.7652725405759</c:v>
                </c:pt>
                <c:pt idx="8">
                  <c:v>11.6652577551422</c:v>
                </c:pt>
                <c:pt idx="9">
                  <c:v>11.5192152753855</c:v>
                </c:pt>
                <c:pt idx="10">
                  <c:v>11.3665004451525</c:v>
                </c:pt>
                <c:pt idx="11">
                  <c:v>11.2477568256573</c:v>
                </c:pt>
                <c:pt idx="12">
                  <c:v>11.1883118354398</c:v>
                </c:pt>
                <c:pt idx="13">
                  <c:v>11.175427287748001</c:v>
                </c:pt>
                <c:pt idx="14">
                  <c:v>11.166042845144201</c:v>
                </c:pt>
                <c:pt idx="15">
                  <c:v>11.1171860584965</c:v>
                </c:pt>
                <c:pt idx="16">
                  <c:v>11.044284020726</c:v>
                </c:pt>
                <c:pt idx="17">
                  <c:v>10.991826976697</c:v>
                </c:pt>
                <c:pt idx="18">
                  <c:v>10.985225818089001</c:v>
                </c:pt>
                <c:pt idx="19">
                  <c:v>11.0392041565076</c:v>
                </c:pt>
                <c:pt idx="20">
                  <c:v>11.1562211902797</c:v>
                </c:pt>
                <c:pt idx="21">
                  <c:v>11.3304488121825</c:v>
                </c:pt>
                <c:pt idx="22">
                  <c:v>11.5354591683269</c:v>
                </c:pt>
                <c:pt idx="23">
                  <c:v>11.723011688723799</c:v>
                </c:pt>
                <c:pt idx="24">
                  <c:v>11.852060423294501</c:v>
                </c:pt>
                <c:pt idx="25">
                  <c:v>11.9162281311112</c:v>
                </c:pt>
                <c:pt idx="26">
                  <c:v>11.9529327351625</c:v>
                </c:pt>
                <c:pt idx="27">
                  <c:v>12.019561084618799</c:v>
                </c:pt>
                <c:pt idx="28">
                  <c:v>12.134974651634</c:v>
                </c:pt>
                <c:pt idx="29">
                  <c:v>12.293728353774</c:v>
                </c:pt>
                <c:pt idx="30">
                  <c:v>12.486279478161499</c:v>
                </c:pt>
                <c:pt idx="31">
                  <c:v>12.714093542452499</c:v>
                </c:pt>
                <c:pt idx="32">
                  <c:v>12.982942919310101</c:v>
                </c:pt>
                <c:pt idx="33">
                  <c:v>13.2823536029914</c:v>
                </c:pt>
                <c:pt idx="34">
                  <c:v>13.6067114895214</c:v>
                </c:pt>
                <c:pt idx="35">
                  <c:v>13.9641829622534</c:v>
                </c:pt>
                <c:pt idx="36">
                  <c:v>14.3802112081719</c:v>
                </c:pt>
                <c:pt idx="37">
                  <c:v>14.904016166872099</c:v>
                </c:pt>
                <c:pt idx="38">
                  <c:v>15.5603512164205</c:v>
                </c:pt>
                <c:pt idx="39">
                  <c:v>16.3284986787462</c:v>
                </c:pt>
                <c:pt idx="40">
                  <c:v>17.1469551983819</c:v>
                </c:pt>
                <c:pt idx="41">
                  <c:v>17.965598908831701</c:v>
                </c:pt>
                <c:pt idx="42">
                  <c:v>18.787010948820601</c:v>
                </c:pt>
                <c:pt idx="43">
                  <c:v>19.638280775941901</c:v>
                </c:pt>
                <c:pt idx="44">
                  <c:v>20.541689335802801</c:v>
                </c:pt>
                <c:pt idx="45">
                  <c:v>21.4981227349211</c:v>
                </c:pt>
                <c:pt idx="46">
                  <c:v>22.498447917933898</c:v>
                </c:pt>
                <c:pt idx="47">
                  <c:v>23.520203043716901</c:v>
                </c:pt>
                <c:pt idx="48">
                  <c:v>24.547447527008298</c:v>
                </c:pt>
                <c:pt idx="49">
                  <c:v>25.547593439715801</c:v>
                </c:pt>
                <c:pt idx="50">
                  <c:v>26.465081030906198</c:v>
                </c:pt>
                <c:pt idx="51">
                  <c:v>27.262657357431799</c:v>
                </c:pt>
                <c:pt idx="52">
                  <c:v>27.939064357854498</c:v>
                </c:pt>
                <c:pt idx="53">
                  <c:v>28.5136773665341</c:v>
                </c:pt>
                <c:pt idx="54">
                  <c:v>29.0105183138065</c:v>
                </c:pt>
                <c:pt idx="55">
                  <c:v>29.444779718139099</c:v>
                </c:pt>
                <c:pt idx="56">
                  <c:v>29.814545055905299</c:v>
                </c:pt>
                <c:pt idx="57">
                  <c:v>30.1121262254476</c:v>
                </c:pt>
                <c:pt idx="58">
                  <c:v>30.337561130374699</c:v>
                </c:pt>
                <c:pt idx="59">
                  <c:v>30.5031130197113</c:v>
                </c:pt>
                <c:pt idx="60">
                  <c:v>30.6247257552739</c:v>
                </c:pt>
                <c:pt idx="61">
                  <c:v>30.738827750110701</c:v>
                </c:pt>
                <c:pt idx="62">
                  <c:v>30.894613133393502</c:v>
                </c:pt>
                <c:pt idx="63">
                  <c:v>31.131493477893898</c:v>
                </c:pt>
                <c:pt idx="64">
                  <c:v>31.458296407897699</c:v>
                </c:pt>
                <c:pt idx="65">
                  <c:v>31.8324235867778</c:v>
                </c:pt>
                <c:pt idx="66">
                  <c:v>32.183847583449001</c:v>
                </c:pt>
                <c:pt idx="67">
                  <c:v>32.465085469279003</c:v>
                </c:pt>
                <c:pt idx="68">
                  <c:v>32.699942227284197</c:v>
                </c:pt>
                <c:pt idx="69">
                  <c:v>32.957298133289498</c:v>
                </c:pt>
                <c:pt idx="70">
                  <c:v>33.289461442433499</c:v>
                </c:pt>
                <c:pt idx="71">
                  <c:v>33.717561106970599</c:v>
                </c:pt>
                <c:pt idx="72">
                  <c:v>34.222495790402903</c:v>
                </c:pt>
                <c:pt idx="73">
                  <c:v>34.761916877855803</c:v>
                </c:pt>
                <c:pt idx="74">
                  <c:v>35.300698757707302</c:v>
                </c:pt>
                <c:pt idx="75">
                  <c:v>35.8163680031032</c:v>
                </c:pt>
                <c:pt idx="76">
                  <c:v>36.310723661247195</c:v>
                </c:pt>
                <c:pt idx="77">
                  <c:v>36.808290107999703</c:v>
                </c:pt>
                <c:pt idx="78">
                  <c:v>37.351581427700602</c:v>
                </c:pt>
                <c:pt idx="79">
                  <c:v>37.949052656467295</c:v>
                </c:pt>
                <c:pt idx="80">
                  <c:v>38.5802204704272</c:v>
                </c:pt>
                <c:pt idx="81">
                  <c:v>39.200366300818999</c:v>
                </c:pt>
                <c:pt idx="82">
                  <c:v>39.7613157788048</c:v>
                </c:pt>
                <c:pt idx="83">
                  <c:v>40.2589596548655</c:v>
                </c:pt>
                <c:pt idx="84">
                  <c:v>40.722996123251896</c:v>
                </c:pt>
                <c:pt idx="85">
                  <c:v>41.185657685216697</c:v>
                </c:pt>
                <c:pt idx="86">
                  <c:v>41.676063611643805</c:v>
                </c:pt>
                <c:pt idx="87">
                  <c:v>42.203527392339396</c:v>
                </c:pt>
                <c:pt idx="88">
                  <c:v>42.773831394259901</c:v>
                </c:pt>
                <c:pt idx="89">
                  <c:v>43.384534271286299</c:v>
                </c:pt>
                <c:pt idx="90">
                  <c:v>44.023477327404898</c:v>
                </c:pt>
                <c:pt idx="91">
                  <c:v>44.672785542300105</c:v>
                </c:pt>
                <c:pt idx="92">
                  <c:v>45.297586303126401</c:v>
                </c:pt>
                <c:pt idx="93">
                  <c:v>45.8868405984988</c:v>
                </c:pt>
                <c:pt idx="94">
                  <c:v>46.447803967751099</c:v>
                </c:pt>
                <c:pt idx="95">
                  <c:v>46.980220317741605</c:v>
                </c:pt>
                <c:pt idx="96">
                  <c:v>47.476599754524599</c:v>
                </c:pt>
                <c:pt idx="97">
                  <c:v>47.935640499434498</c:v>
                </c:pt>
                <c:pt idx="98">
                  <c:v>48.3994423969529</c:v>
                </c:pt>
                <c:pt idx="99">
                  <c:v>48.910130039179698</c:v>
                </c:pt>
                <c:pt idx="100">
                  <c:v>49.470685379669604</c:v>
                </c:pt>
                <c:pt idx="101">
                  <c:v>50.049747816045098</c:v>
                </c:pt>
                <c:pt idx="102">
                  <c:v>50.579893457924399</c:v>
                </c:pt>
                <c:pt idx="103">
                  <c:v>51.0419555098104</c:v>
                </c:pt>
                <c:pt idx="104">
                  <c:v>51.480965414588098</c:v>
                </c:pt>
                <c:pt idx="105">
                  <c:v>51.983116280203902</c:v>
                </c:pt>
                <c:pt idx="106">
                  <c:v>52.613549133551302</c:v>
                </c:pt>
                <c:pt idx="107">
                  <c:v>53.371550734879904</c:v>
                </c:pt>
                <c:pt idx="108">
                  <c:v>54.229808890743001</c:v>
                </c:pt>
                <c:pt idx="109">
                  <c:v>55.154055690640895</c:v>
                </c:pt>
                <c:pt idx="110">
                  <c:v>56.108953701633098</c:v>
                </c:pt>
                <c:pt idx="111">
                  <c:v>57.083569769116899</c:v>
                </c:pt>
                <c:pt idx="112">
                  <c:v>58.071221028090896</c:v>
                </c:pt>
                <c:pt idx="113">
                  <c:v>59.0622242648681</c:v>
                </c:pt>
                <c:pt idx="114">
                  <c:v>60.050427701910799</c:v>
                </c:pt>
                <c:pt idx="115">
                  <c:v>61.037033657046898</c:v>
                </c:pt>
                <c:pt idx="116">
                  <c:v>62.003638558662104</c:v>
                </c:pt>
                <c:pt idx="117">
                  <c:v>62.902100193895905</c:v>
                </c:pt>
                <c:pt idx="118">
                  <c:v>63.687427237506498</c:v>
                </c:pt>
                <c:pt idx="119">
                  <c:v>64.367843440143801</c:v>
                </c:pt>
                <c:pt idx="120">
                  <c:v>64.994602564995304</c:v>
                </c:pt>
                <c:pt idx="121">
                  <c:v>65.646539792619805</c:v>
                </c:pt>
                <c:pt idx="122">
                  <c:v>66.359368147938397</c:v>
                </c:pt>
                <c:pt idx="123">
                  <c:v>67.095821853071797</c:v>
                </c:pt>
                <c:pt idx="124">
                  <c:v>67.809401362515501</c:v>
                </c:pt>
                <c:pt idx="125">
                  <c:v>68.489975020839708</c:v>
                </c:pt>
                <c:pt idx="126">
                  <c:v>69.1622943485186</c:v>
                </c:pt>
                <c:pt idx="127">
                  <c:v>69.85917657417761</c:v>
                </c:pt>
                <c:pt idx="128">
                  <c:v>70.593014156157395</c:v>
                </c:pt>
                <c:pt idx="129">
                  <c:v>71.351778130372594</c:v>
                </c:pt>
                <c:pt idx="130">
                  <c:v>72.123635819298599</c:v>
                </c:pt>
                <c:pt idx="131">
                  <c:v>72.923814786774102</c:v>
                </c:pt>
                <c:pt idx="132">
                  <c:v>73.765843341232696</c:v>
                </c:pt>
                <c:pt idx="133">
                  <c:v>74.62778639828241</c:v>
                </c:pt>
                <c:pt idx="134">
                  <c:v>75.477888572036406</c:v>
                </c:pt>
                <c:pt idx="135">
                  <c:v>76.320892662071202</c:v>
                </c:pt>
                <c:pt idx="136">
                  <c:v>77.1788625895053</c:v>
                </c:pt>
                <c:pt idx="137">
                  <c:v>78.088686559266904</c:v>
                </c:pt>
                <c:pt idx="138">
                  <c:v>79.094623013647094</c:v>
                </c:pt>
                <c:pt idx="139">
                  <c:v>81.016578767503702</c:v>
                </c:pt>
                <c:pt idx="140">
                  <c:v>82.142657100932297</c:v>
                </c:pt>
                <c:pt idx="141">
                  <c:v>83.232395975541806</c:v>
                </c:pt>
                <c:pt idx="142">
                  <c:v>84.249528376358711</c:v>
                </c:pt>
                <c:pt idx="143">
                  <c:v>85.171791898369989</c:v>
                </c:pt>
                <c:pt idx="144">
                  <c:v>85.997049620984598</c:v>
                </c:pt>
                <c:pt idx="145">
                  <c:v>86.754095295575411</c:v>
                </c:pt>
                <c:pt idx="146">
                  <c:v>87.484499833108003</c:v>
                </c:pt>
                <c:pt idx="147">
                  <c:v>88.222448749665688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0-4904-AE43-6962950F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51192"/>
        <c:axId val="445254368"/>
      </c:lineChart>
      <c:catAx>
        <c:axId val="450051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Säsongrensade</a:t>
                </a:r>
                <a:r>
                  <a:rPr lang="sv-SE" baseline="0"/>
                  <a:t> data, trendvärden</a:t>
                </a:r>
              </a:p>
              <a:p>
                <a:pPr>
                  <a:defRPr/>
                </a:pPr>
                <a:r>
                  <a:rPr lang="sv-SE" baseline="0"/>
                  <a:t>Källa: Arbetsförmedlingen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0.31311992337164751"/>
              <c:y val="0.9059841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45254368"/>
        <c:crosses val="autoZero"/>
        <c:auto val="1"/>
        <c:lblAlgn val="ctr"/>
        <c:lblOffset val="100"/>
        <c:tickLblSkip val="12"/>
        <c:noMultiLvlLbl val="0"/>
      </c:catAx>
      <c:valAx>
        <c:axId val="445254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Tusental</a:t>
                </a:r>
              </a:p>
            </c:rich>
          </c:tx>
          <c:layout>
            <c:manualLayout>
              <c:xMode val="edge"/>
              <c:yMode val="edge"/>
              <c:x val="6.3825287356321841E-2"/>
              <c:y val="0.31786833333333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5005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72030651340996E-3"/>
          <c:y val="0.1992686111111111"/>
          <c:w val="0.99752799650043744"/>
          <c:h val="0.10605314960629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+mj-lt"/>
              </a:rPr>
              <a:t>Inskrivna arbetslösa med utsatt ställning på arbetsmarknaden och övriga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sv-SE" sz="1200" b="1">
                <a:latin typeface="+mj-lt"/>
              </a:rPr>
              <a:t>prognos för 2018 - 2019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2324329501915708E-2"/>
          <c:y val="0.3089722222222222"/>
          <c:w val="0.87353869731800771"/>
          <c:h val="0.497855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'AF prognos insk. arbl. utsatta'!$D$1</c:f>
              <c:strCache>
                <c:ptCount val="1"/>
                <c:pt idx="0">
                  <c:v>Andel utsatt ställning (vänster)</c:v>
                </c:pt>
              </c:strCache>
            </c:strRef>
          </c:tx>
          <c:spPr>
            <a:solidFill>
              <a:srgbClr val="1983A1"/>
            </a:solidFill>
            <a:ln>
              <a:solidFill>
                <a:srgbClr val="1983A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1983A1"/>
              </a:solidFill>
              <a:ln>
                <a:solidFill>
                  <a:srgbClr val="1983A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2-41C2-A266-59B8D3C071F1}"/>
              </c:ext>
            </c:extLst>
          </c:dPt>
          <c:dPt>
            <c:idx val="13"/>
            <c:invertIfNegative val="0"/>
            <c:bubble3D val="0"/>
            <c:spPr>
              <a:solidFill>
                <a:srgbClr val="1983A1"/>
              </a:solidFill>
              <a:ln>
                <a:solidFill>
                  <a:srgbClr val="1983A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2-41C2-A266-59B8D3C071F1}"/>
              </c:ext>
            </c:extLst>
          </c:dPt>
          <c:dPt>
            <c:idx val="14"/>
            <c:invertIfNegative val="0"/>
            <c:bubble3D val="0"/>
            <c:spPr>
              <a:pattFill prst="dkUpDiag">
                <a:fgClr>
                  <a:srgbClr val="1983A1"/>
                </a:fgClr>
                <a:bgClr>
                  <a:srgbClr val="99C8D5"/>
                </a:bgClr>
              </a:pattFill>
              <a:ln>
                <a:solidFill>
                  <a:srgbClr val="1983A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2-41C2-A266-59B8D3C071F1}"/>
              </c:ext>
            </c:extLst>
          </c:dPt>
          <c:dPt>
            <c:idx val="15"/>
            <c:invertIfNegative val="0"/>
            <c:bubble3D val="0"/>
            <c:spPr>
              <a:pattFill prst="dkUpDiag">
                <a:fgClr>
                  <a:srgbClr val="1983A1"/>
                </a:fgClr>
                <a:bgClr>
                  <a:srgbClr val="99C8D5"/>
                </a:bgClr>
              </a:pattFill>
              <a:ln>
                <a:solidFill>
                  <a:srgbClr val="1983A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2-41C2-A266-59B8D3C071F1}"/>
              </c:ext>
            </c:extLst>
          </c:dPt>
          <c:cat>
            <c:numRef>
              <c:f>'AF prognos insk. arbl. utsatta'!$A$2:$A$17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'AF prognos insk. arbl. utsatta'!$D$2:$D$17</c:f>
              <c:numCache>
                <c:formatCode>0</c:formatCode>
                <c:ptCount val="16"/>
                <c:pt idx="0">
                  <c:v>46.978885959966782</c:v>
                </c:pt>
                <c:pt idx="1">
                  <c:v>47.936889301486204</c:v>
                </c:pt>
                <c:pt idx="2">
                  <c:v>50.137770213293841</c:v>
                </c:pt>
                <c:pt idx="3">
                  <c:v>55.163654940277787</c:v>
                </c:pt>
                <c:pt idx="4">
                  <c:v>57.155430680552008</c:v>
                </c:pt>
                <c:pt idx="5">
                  <c:v>50.992368511900622</c:v>
                </c:pt>
                <c:pt idx="6">
                  <c:v>53.488431057949171</c:v>
                </c:pt>
                <c:pt idx="7">
                  <c:v>58.102893180643825</c:v>
                </c:pt>
                <c:pt idx="8">
                  <c:v>59.173137970338473</c:v>
                </c:pt>
                <c:pt idx="9">
                  <c:v>61.198381305619911</c:v>
                </c:pt>
                <c:pt idx="10">
                  <c:v>64.123975222893279</c:v>
                </c:pt>
                <c:pt idx="11">
                  <c:v>67.937694300867392</c:v>
                </c:pt>
                <c:pt idx="12">
                  <c:v>71.566812992724735</c:v>
                </c:pt>
                <c:pt idx="13">
                  <c:v>74.991674533114008</c:v>
                </c:pt>
                <c:pt idx="14">
                  <c:v>75.707179198907852</c:v>
                </c:pt>
                <c:pt idx="15">
                  <c:v>75.003514663815352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2-41C2-A266-59B8D3C0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5255152"/>
        <c:axId val="445255544"/>
        <c:extLst/>
      </c:barChart>
      <c:lineChart>
        <c:grouping val="standard"/>
        <c:varyColors val="0"/>
        <c:ser>
          <c:idx val="0"/>
          <c:order val="1"/>
          <c:tx>
            <c:strRef>
              <c:f>'AF prognos insk. arbl. utsatta'!$B$1</c:f>
              <c:strCache>
                <c:ptCount val="1"/>
                <c:pt idx="0">
                  <c:v>Utsatt ställning (höger)</c:v>
                </c:pt>
              </c:strCache>
            </c:strRef>
          </c:tx>
          <c:spPr>
            <a:ln w="28575" cap="rnd">
              <a:solidFill>
                <a:srgbClr val="84C300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84C3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592-41C2-A266-59B8D3C071F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84C3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3592-41C2-A266-59B8D3C071F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84C3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3592-41C2-A266-59B8D3C071F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84C3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3592-41C2-A266-59B8D3C071F1}"/>
              </c:ext>
            </c:extLst>
          </c:dPt>
          <c:cat>
            <c:numRef>
              <c:f>'AF prognos insk. arbl. utsatta'!$A$2:$A$17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'AF prognos insk. arbl. utsatta'!$B$2:$B$17</c:f>
              <c:numCache>
                <c:formatCode>0</c:formatCode>
                <c:ptCount val="16"/>
                <c:pt idx="0">
                  <c:v>153252.91666666666</c:v>
                </c:pt>
                <c:pt idx="1">
                  <c:v>162742.58333333334</c:v>
                </c:pt>
                <c:pt idx="2">
                  <c:v>156274.66666666666</c:v>
                </c:pt>
                <c:pt idx="3">
                  <c:v>126069.5</c:v>
                </c:pt>
                <c:pt idx="4">
                  <c:v>126359.41666666667</c:v>
                </c:pt>
                <c:pt idx="5">
                  <c:v>182297.25</c:v>
                </c:pt>
                <c:pt idx="6">
                  <c:v>219748.75</c:v>
                </c:pt>
                <c:pt idx="7">
                  <c:v>219269.66666666666</c:v>
                </c:pt>
                <c:pt idx="8">
                  <c:v>232274.83333333334</c:v>
                </c:pt>
                <c:pt idx="9">
                  <c:v>247045.16666666666</c:v>
                </c:pt>
                <c:pt idx="10">
                  <c:v>243085.33333333334</c:v>
                </c:pt>
                <c:pt idx="11">
                  <c:v>251967.5</c:v>
                </c:pt>
                <c:pt idx="12">
                  <c:v>259598.83333333334</c:v>
                </c:pt>
                <c:pt idx="13">
                  <c:v>272289.33333333331</c:v>
                </c:pt>
                <c:pt idx="14">
                  <c:v>263971.25</c:v>
                </c:pt>
                <c:pt idx="15">
                  <c:v>254748.25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592-41C2-A266-59B8D3C071F1}"/>
            </c:ext>
          </c:extLst>
        </c:ser>
        <c:ser>
          <c:idx val="1"/>
          <c:order val="2"/>
          <c:tx>
            <c:strRef>
              <c:f>'AF prognos insk. arbl. utsatta'!$C$1</c:f>
              <c:strCache>
                <c:ptCount val="1"/>
                <c:pt idx="0">
                  <c:v>Övriga (höger)</c:v>
                </c:pt>
              </c:strCache>
            </c:strRef>
          </c:tx>
          <c:spPr>
            <a:ln w="28575" cap="rnd">
              <a:solidFill>
                <a:srgbClr val="F1652B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F1652B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592-41C2-A266-59B8D3C071F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F1652B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592-41C2-A266-59B8D3C071F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F1652B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592-41C2-A266-59B8D3C071F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F1652B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592-41C2-A266-59B8D3C071F1}"/>
              </c:ext>
            </c:extLst>
          </c:dPt>
          <c:cat>
            <c:numRef>
              <c:f>'AF prognos insk. arbl. utsatta'!$A$2:$A$17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'AF prognos insk. arbl. utsatta'!$C$2:$C$17</c:f>
              <c:numCache>
                <c:formatCode>0</c:formatCode>
                <c:ptCount val="16"/>
                <c:pt idx="0">
                  <c:v>172963.66666666666</c:v>
                </c:pt>
                <c:pt idx="1">
                  <c:v>176750.83333333334</c:v>
                </c:pt>
                <c:pt idx="2">
                  <c:v>155415.83333333334</c:v>
                </c:pt>
                <c:pt idx="3">
                  <c:v>102467.75</c:v>
                </c:pt>
                <c:pt idx="4">
                  <c:v>94720.916666666672</c:v>
                </c:pt>
                <c:pt idx="5">
                  <c:v>175201.83333333334</c:v>
                </c:pt>
                <c:pt idx="6">
                  <c:v>191085.41666666666</c:v>
                </c:pt>
                <c:pt idx="7">
                  <c:v>158112</c:v>
                </c:pt>
                <c:pt idx="8">
                  <c:v>160259.41666666666</c:v>
                </c:pt>
                <c:pt idx="9">
                  <c:v>156634.08333333334</c:v>
                </c:pt>
                <c:pt idx="10">
                  <c:v>136001.16666666666</c:v>
                </c:pt>
                <c:pt idx="11">
                  <c:v>118912.91666666667</c:v>
                </c:pt>
                <c:pt idx="12">
                  <c:v>103137.5</c:v>
                </c:pt>
                <c:pt idx="13">
                  <c:v>90803.416666666672</c:v>
                </c:pt>
                <c:pt idx="14">
                  <c:v>84702.75</c:v>
                </c:pt>
                <c:pt idx="15">
                  <c:v>84900.166666666686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592-41C2-A266-59B8D3C0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256328"/>
        <c:axId val="445255936"/>
      </c:lineChart>
      <c:catAx>
        <c:axId val="445255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4709501915708812"/>
              <c:y val="0.92817444444444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5255544"/>
        <c:crosses val="autoZero"/>
        <c:auto val="1"/>
        <c:lblAlgn val="ctr"/>
        <c:lblOffset val="100"/>
        <c:noMultiLvlLbl val="0"/>
      </c:catAx>
      <c:valAx>
        <c:axId val="4452555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5.5957812500000002E-2"/>
              <c:y val="0.265635416666666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5255152"/>
        <c:crosses val="autoZero"/>
        <c:crossBetween val="between"/>
        <c:majorUnit val="20"/>
      </c:valAx>
      <c:valAx>
        <c:axId val="445255936"/>
        <c:scaling>
          <c:orientation val="minMax"/>
          <c:max val="300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Tusental</a:t>
                </a:r>
              </a:p>
            </c:rich>
          </c:tx>
          <c:layout>
            <c:manualLayout>
              <c:xMode val="edge"/>
              <c:yMode val="edge"/>
              <c:x val="0.83701111111111126"/>
              <c:y val="0.26534236111111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5256328"/>
        <c:crosses val="max"/>
        <c:crossBetween val="between"/>
        <c:dispUnits>
          <c:builtInUnit val="thousands"/>
        </c:dispUnits>
      </c:valAx>
      <c:catAx>
        <c:axId val="445256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5255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5"/>
          <c:y val="0.18857750000000001"/>
          <c:w val="0.9"/>
          <c:h val="5.6894722222222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Sysselsättningsförändring inom näringslivet</a:t>
            </a:r>
          </a:p>
          <a:p>
            <a:pPr>
              <a:defRPr b="1"/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2017 jämfört med 2016</a:t>
            </a:r>
          </a:p>
        </c:rich>
      </c:tx>
      <c:layout>
        <c:manualLayout>
          <c:xMode val="edge"/>
          <c:yMode val="edge"/>
          <c:x val="0.14353620689655172"/>
          <c:y val="2.11666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7251149425287357E-2"/>
          <c:y val="0.23475611111111111"/>
          <c:w val="0.9059863984674329"/>
          <c:h val="0.61182916666666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Näringslivet!$B$1</c:f>
              <c:strCache>
                <c:ptCount val="1"/>
                <c:pt idx="0">
                  <c:v>Inrikes födda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Näringslivet!$A$2:$A$5</c:f>
              <c:strCache>
                <c:ptCount val="4"/>
                <c:pt idx="0">
                  <c:v>Jord- och skogsbruk</c:v>
                </c:pt>
                <c:pt idx="1">
                  <c:v>Industri</c:v>
                </c:pt>
                <c:pt idx="2">
                  <c:v>Byggverksamhet</c:v>
                </c:pt>
                <c:pt idx="3">
                  <c:v>Privata tjänster</c:v>
                </c:pt>
              </c:strCache>
            </c:strRef>
          </c:cat>
          <c:val>
            <c:numRef>
              <c:f>Näringslivet!$B$2:$B$5</c:f>
              <c:numCache>
                <c:formatCode>0</c:formatCode>
                <c:ptCount val="4"/>
                <c:pt idx="0">
                  <c:v>-4.7250000000000085</c:v>
                </c:pt>
                <c:pt idx="1">
                  <c:v>-1.0250000000000341</c:v>
                </c:pt>
                <c:pt idx="2">
                  <c:v>11.199999999999932</c:v>
                </c:pt>
                <c:pt idx="3">
                  <c:v>5.4749999999999091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1-43F4-99B4-3B9FAEE80316}"/>
            </c:ext>
          </c:extLst>
        </c:ser>
        <c:ser>
          <c:idx val="1"/>
          <c:order val="1"/>
          <c:tx>
            <c:strRef>
              <c:f>Näringslivet!$C$1</c:f>
              <c:strCache>
                <c:ptCount val="1"/>
                <c:pt idx="0">
                  <c:v>Utrikes födda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Näringslivet!$A$2:$A$5</c:f>
              <c:strCache>
                <c:ptCount val="4"/>
                <c:pt idx="0">
                  <c:v>Jord- och skogsbruk</c:v>
                </c:pt>
                <c:pt idx="1">
                  <c:v>Industri</c:v>
                </c:pt>
                <c:pt idx="2">
                  <c:v>Byggverksamhet</c:v>
                </c:pt>
                <c:pt idx="3">
                  <c:v>Privata tjänster</c:v>
                </c:pt>
              </c:strCache>
            </c:strRef>
          </c:cat>
          <c:val>
            <c:numRef>
              <c:f>Näringslivet!$C$2:$C$5</c:f>
              <c:numCache>
                <c:formatCode>0</c:formatCode>
                <c:ptCount val="4"/>
                <c:pt idx="0">
                  <c:v>1.4249999999999998</c:v>
                </c:pt>
                <c:pt idx="1">
                  <c:v>7.7750000000000057</c:v>
                </c:pt>
                <c:pt idx="2">
                  <c:v>1.5000000000000071</c:v>
                </c:pt>
                <c:pt idx="3">
                  <c:v>39.424999999999997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1-43F4-99B4-3B9FAEE80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1864904"/>
        <c:axId val="241865296"/>
        <c:extLst/>
      </c:barChart>
      <c:catAx>
        <c:axId val="241864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Källa: SCB, Arbetsförmedlingen</a:t>
                </a:r>
              </a:p>
            </c:rich>
          </c:tx>
          <c:layout>
            <c:manualLayout>
              <c:xMode val="edge"/>
              <c:yMode val="edge"/>
              <c:x val="0.36212681992337159"/>
              <c:y val="0.95594638888888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41865296"/>
        <c:crosses val="autoZero"/>
        <c:auto val="1"/>
        <c:lblAlgn val="ctr"/>
        <c:lblOffset val="100"/>
        <c:noMultiLvlLbl val="0"/>
      </c:catAx>
      <c:valAx>
        <c:axId val="2418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Tusental</a:t>
                </a:r>
              </a:p>
            </c:rich>
          </c:tx>
          <c:layout>
            <c:manualLayout>
              <c:xMode val="edge"/>
              <c:yMode val="edge"/>
              <c:x val="6.3256770833333337E-2"/>
              <c:y val="0.1873400462962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418649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10919540229888"/>
          <c:y val="0.1458275"/>
          <c:w val="0.48908045977011494"/>
          <c:h val="5.68947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Sysselsättningsförändring inom</a:t>
            </a:r>
            <a:r>
              <a:rPr lang="en-US" sz="1400" b="1" baseline="0">
                <a:latin typeface="Arial" panose="020B0604020202020204" pitchFamily="34" charset="0"/>
                <a:cs typeface="Arial" panose="020B0604020202020204" pitchFamily="34" charset="0"/>
              </a:rPr>
              <a:t> privata tjänster</a:t>
            </a:r>
            <a:endParaRPr lang="en-US" sz="14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b="1"/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2017 jämfört med 2016</a:t>
            </a:r>
          </a:p>
        </c:rich>
      </c:tx>
      <c:layout>
        <c:manualLayout>
          <c:xMode val="edge"/>
          <c:yMode val="edge"/>
          <c:x val="0.13623735632183906"/>
          <c:y val="2.11666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7251149425287357E-2"/>
          <c:y val="0.23475611111111111"/>
          <c:w val="0.9059863984674329"/>
          <c:h val="0.61182916666666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'Privata Tjänster'!$B$1</c:f>
              <c:strCache>
                <c:ptCount val="1"/>
                <c:pt idx="0">
                  <c:v>Inrikes födda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'Privata Tjänster'!$A$2:$A$7</c:f>
              <c:strCache>
                <c:ptCount val="6"/>
                <c:pt idx="0">
                  <c:v>Handel</c:v>
                </c:pt>
                <c:pt idx="1">
                  <c:v>Transport</c:v>
                </c:pt>
                <c:pt idx="2">
                  <c:v>Hotell och restaurang</c:v>
                </c:pt>
                <c:pt idx="3">
                  <c:v>Information; Kommunikation</c:v>
                </c:pt>
                <c:pt idx="4">
                  <c:v>Finansiell verksamhet; företagstjänster</c:v>
                </c:pt>
                <c:pt idx="5">
                  <c:v>Personliga och kulturella tjänster</c:v>
                </c:pt>
              </c:strCache>
            </c:strRef>
          </c:cat>
          <c:val>
            <c:numRef>
              <c:f>'Privata Tjänster'!$B$2:$B$7</c:f>
              <c:numCache>
                <c:formatCode>0</c:formatCode>
                <c:ptCount val="6"/>
                <c:pt idx="0">
                  <c:v>-4.0999999999999996</c:v>
                </c:pt>
                <c:pt idx="1">
                  <c:v>-5.8</c:v>
                </c:pt>
                <c:pt idx="2">
                  <c:v>-2.8</c:v>
                </c:pt>
                <c:pt idx="3">
                  <c:v>6.8</c:v>
                </c:pt>
                <c:pt idx="4">
                  <c:v>7.6</c:v>
                </c:pt>
                <c:pt idx="5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A-4382-B8AB-393440A6F530}"/>
            </c:ext>
          </c:extLst>
        </c:ser>
        <c:ser>
          <c:idx val="1"/>
          <c:order val="1"/>
          <c:tx>
            <c:strRef>
              <c:f>'Privata Tjänster'!$C$1</c:f>
              <c:strCache>
                <c:ptCount val="1"/>
                <c:pt idx="0">
                  <c:v>Utrikes födda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'Privata Tjänster'!$A$2:$A$7</c:f>
              <c:strCache>
                <c:ptCount val="6"/>
                <c:pt idx="0">
                  <c:v>Handel</c:v>
                </c:pt>
                <c:pt idx="1">
                  <c:v>Transport</c:v>
                </c:pt>
                <c:pt idx="2">
                  <c:v>Hotell och restaurang</c:v>
                </c:pt>
                <c:pt idx="3">
                  <c:v>Information; Kommunikation</c:v>
                </c:pt>
                <c:pt idx="4">
                  <c:v>Finansiell verksamhet; företagstjänster</c:v>
                </c:pt>
                <c:pt idx="5">
                  <c:v>Personliga och kulturella tjänster</c:v>
                </c:pt>
              </c:strCache>
            </c:strRef>
          </c:cat>
          <c:val>
            <c:numRef>
              <c:f>'Privata Tjänster'!$C$2:$C$7</c:f>
              <c:numCache>
                <c:formatCode>0</c:formatCode>
                <c:ptCount val="6"/>
                <c:pt idx="0">
                  <c:v>11</c:v>
                </c:pt>
                <c:pt idx="1">
                  <c:v>3.5</c:v>
                </c:pt>
                <c:pt idx="2">
                  <c:v>4.2</c:v>
                </c:pt>
                <c:pt idx="3">
                  <c:v>10</c:v>
                </c:pt>
                <c:pt idx="4">
                  <c:v>6.4</c:v>
                </c:pt>
                <c:pt idx="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A-4382-B8AB-393440A6F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1864904"/>
        <c:axId val="241865296"/>
        <c:extLst/>
      </c:barChart>
      <c:catAx>
        <c:axId val="241864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Källa: SCB, Arbetsförmedlingen</a:t>
                </a:r>
              </a:p>
            </c:rich>
          </c:tx>
          <c:layout>
            <c:manualLayout>
              <c:xMode val="edge"/>
              <c:yMode val="edge"/>
              <c:x val="0.36212681992337159"/>
              <c:y val="0.95594638888888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41865296"/>
        <c:crosses val="autoZero"/>
        <c:auto val="1"/>
        <c:lblAlgn val="ctr"/>
        <c:lblOffset val="100"/>
        <c:noMultiLvlLbl val="0"/>
      </c:catAx>
      <c:valAx>
        <c:axId val="2418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Tusental</a:t>
                </a:r>
              </a:p>
            </c:rich>
          </c:tx>
          <c:layout>
            <c:manualLayout>
              <c:xMode val="edge"/>
              <c:yMode val="edge"/>
              <c:x val="6.3256770833333337E-2"/>
              <c:y val="0.19027986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4186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10919540229888"/>
          <c:y val="0.1458275"/>
          <c:w val="0.48908045977011494"/>
          <c:h val="5.68947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Sysselsättningsförändring per område</a:t>
            </a:r>
          </a:p>
          <a:p>
            <a:pPr>
              <a:defRPr b="1"/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2017 jämfört med 2016</a:t>
            </a:r>
          </a:p>
        </c:rich>
      </c:tx>
      <c:layout>
        <c:manualLayout>
          <c:xMode val="edge"/>
          <c:yMode val="edge"/>
          <c:x val="0.18732931034482758"/>
          <c:y val="2.1166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7251149425287357E-2"/>
          <c:y val="0.23475611111111111"/>
          <c:w val="0.9059863984674329"/>
          <c:h val="0.61182916666666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'Offentliga verk. per huvudman'!$B$1</c:f>
              <c:strCache>
                <c:ptCount val="1"/>
                <c:pt idx="0">
                  <c:v>Inrikes födda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'Offentliga verk. per huvudman'!$A$2:$A$4</c:f>
              <c:strCache>
                <c:ptCount val="3"/>
                <c:pt idx="0">
                  <c:v>Offentlig förvaltning</c:v>
                </c:pt>
                <c:pt idx="1">
                  <c:v>Utbildning</c:v>
                </c:pt>
                <c:pt idx="2">
                  <c:v>Vård och omsorg</c:v>
                </c:pt>
              </c:strCache>
            </c:strRef>
          </c:cat>
          <c:val>
            <c:numRef>
              <c:f>'Offentliga verk. per huvudman'!$B$2:$B$4</c:f>
              <c:numCache>
                <c:formatCode>0</c:formatCode>
                <c:ptCount val="3"/>
                <c:pt idx="0">
                  <c:v>9.9</c:v>
                </c:pt>
                <c:pt idx="1">
                  <c:v>2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2-43AA-882C-D9EE15D9CCB2}"/>
            </c:ext>
          </c:extLst>
        </c:ser>
        <c:ser>
          <c:idx val="1"/>
          <c:order val="1"/>
          <c:tx>
            <c:strRef>
              <c:f>'Offentliga verk. per huvudman'!$C$1</c:f>
              <c:strCache>
                <c:ptCount val="1"/>
                <c:pt idx="0">
                  <c:v>Utrikes födda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'Offentliga verk. per huvudman'!$A$2:$A$4</c:f>
              <c:strCache>
                <c:ptCount val="3"/>
                <c:pt idx="0">
                  <c:v>Offentlig förvaltning</c:v>
                </c:pt>
                <c:pt idx="1">
                  <c:v>Utbildning</c:v>
                </c:pt>
                <c:pt idx="2">
                  <c:v>Vård och omsorg</c:v>
                </c:pt>
              </c:strCache>
            </c:strRef>
          </c:cat>
          <c:val>
            <c:numRef>
              <c:f>'Offentliga verk. per huvudman'!$C$2:$C$4</c:f>
              <c:numCache>
                <c:formatCode>0</c:formatCode>
                <c:ptCount val="3"/>
                <c:pt idx="0">
                  <c:v>1.2</c:v>
                </c:pt>
                <c:pt idx="1">
                  <c:v>10.1</c:v>
                </c:pt>
                <c:pt idx="2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2-43AA-882C-D9EE15D9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1864904"/>
        <c:axId val="241865296"/>
        <c:extLst/>
      </c:barChart>
      <c:catAx>
        <c:axId val="241864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Källa: SCB, Arbetsförmedlingen</a:t>
                </a:r>
              </a:p>
            </c:rich>
          </c:tx>
          <c:layout>
            <c:manualLayout>
              <c:xMode val="edge"/>
              <c:yMode val="edge"/>
              <c:x val="0.36212681992337159"/>
              <c:y val="0.95594638888888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41865296"/>
        <c:crosses val="autoZero"/>
        <c:auto val="1"/>
        <c:lblAlgn val="ctr"/>
        <c:lblOffset val="100"/>
        <c:noMultiLvlLbl val="0"/>
      </c:catAx>
      <c:valAx>
        <c:axId val="2418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Tusental</a:t>
                </a:r>
              </a:p>
            </c:rich>
          </c:tx>
          <c:layout>
            <c:manualLayout>
              <c:xMode val="edge"/>
              <c:yMode val="edge"/>
              <c:x val="6.3256770833333337E-2"/>
              <c:y val="0.1873400462962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4186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10919540229888"/>
          <c:y val="0.1458275"/>
          <c:w val="0.48908045977011494"/>
          <c:h val="5.68947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+mj-lt"/>
              </a:rPr>
              <a:t>Arbetslösheten, 15-74 år</a:t>
            </a:r>
          </a:p>
          <a:p>
            <a:pPr>
              <a:defRPr/>
            </a:pPr>
            <a:r>
              <a:rPr lang="en-US" sz="1200" b="1">
                <a:latin typeface="+mj-lt"/>
              </a:rPr>
              <a:t>januari 2006 - april</a:t>
            </a:r>
            <a:r>
              <a:rPr lang="en-US" sz="1200" b="1" baseline="0">
                <a:latin typeface="+mj-lt"/>
              </a:rPr>
              <a:t> </a:t>
            </a:r>
            <a:r>
              <a:rPr lang="en-US" sz="1200" b="1">
                <a:latin typeface="+mj-lt"/>
              </a:rPr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9430076628352493E-2"/>
          <c:y val="0.26426583333333331"/>
          <c:w val="0.91189329501915706"/>
          <c:h val="0.53632611111111117"/>
        </c:manualLayout>
      </c:layout>
      <c:lineChart>
        <c:grouping val="standard"/>
        <c:varyColors val="0"/>
        <c:ser>
          <c:idx val="0"/>
          <c:order val="0"/>
          <c:tx>
            <c:strRef>
              <c:f>'Arbetslöshet Euroomr. 15-74 år'!$B$1</c:f>
              <c:strCache>
                <c:ptCount val="1"/>
                <c:pt idx="0">
                  <c:v>Euroområdet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'Arbetslöshet Euroomr. 15-74 år'!$A$2:$A$149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juli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mars</c:v>
                </c:pt>
                <c:pt idx="27">
                  <c:v>april</c:v>
                </c:pt>
                <c:pt idx="28">
                  <c:v>maj</c:v>
                </c:pt>
                <c:pt idx="29">
                  <c:v>jun</c:v>
                </c:pt>
                <c:pt idx="30">
                  <c:v>juli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mars</c:v>
                </c:pt>
                <c:pt idx="39">
                  <c:v>april</c:v>
                </c:pt>
                <c:pt idx="40">
                  <c:v>maj</c:v>
                </c:pt>
                <c:pt idx="41">
                  <c:v>jun</c:v>
                </c:pt>
                <c:pt idx="42">
                  <c:v>juli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mars</c:v>
                </c:pt>
                <c:pt idx="51">
                  <c:v>april</c:v>
                </c:pt>
                <c:pt idx="52">
                  <c:v>maj</c:v>
                </c:pt>
                <c:pt idx="53">
                  <c:v>jun</c:v>
                </c:pt>
                <c:pt idx="54">
                  <c:v>juli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mars</c:v>
                </c:pt>
                <c:pt idx="63">
                  <c:v>april</c:v>
                </c:pt>
                <c:pt idx="64">
                  <c:v>maj</c:v>
                </c:pt>
                <c:pt idx="65">
                  <c:v>jun</c:v>
                </c:pt>
                <c:pt idx="66">
                  <c:v>juli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mars</c:v>
                </c:pt>
                <c:pt idx="75">
                  <c:v>april</c:v>
                </c:pt>
                <c:pt idx="76">
                  <c:v>maj</c:v>
                </c:pt>
                <c:pt idx="77">
                  <c:v>jun</c:v>
                </c:pt>
                <c:pt idx="78">
                  <c:v>juli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mars</c:v>
                </c:pt>
                <c:pt idx="87">
                  <c:v>april</c:v>
                </c:pt>
                <c:pt idx="88">
                  <c:v>maj</c:v>
                </c:pt>
                <c:pt idx="89">
                  <c:v>jun</c:v>
                </c:pt>
                <c:pt idx="90">
                  <c:v>juli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mars</c:v>
                </c:pt>
                <c:pt idx="99">
                  <c:v>april</c:v>
                </c:pt>
                <c:pt idx="100">
                  <c:v>maj</c:v>
                </c:pt>
                <c:pt idx="101">
                  <c:v>jun</c:v>
                </c:pt>
                <c:pt idx="102">
                  <c:v>juli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mars</c:v>
                </c:pt>
                <c:pt idx="111">
                  <c:v>april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dce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'Arbetslöshet Euroomr. 15-74 år'!$B$2:$B$149</c:f>
              <c:numCache>
                <c:formatCode>0.0</c:formatCode>
                <c:ptCount val="148"/>
                <c:pt idx="0">
                  <c:v>8.8000000000000007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</c:v>
                </c:pt>
                <c:pt idx="4">
                  <c:v>8.5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8.1999999999999993</c:v>
                </c:pt>
                <c:pt idx="8">
                  <c:v>8.1999999999999993</c:v>
                </c:pt>
                <c:pt idx="9">
                  <c:v>8.1</c:v>
                </c:pt>
                <c:pt idx="10">
                  <c:v>8.1</c:v>
                </c:pt>
                <c:pt idx="11">
                  <c:v>7.9</c:v>
                </c:pt>
                <c:pt idx="12">
                  <c:v>7.9</c:v>
                </c:pt>
                <c:pt idx="13">
                  <c:v>7.8</c:v>
                </c:pt>
                <c:pt idx="14">
                  <c:v>7.7</c:v>
                </c:pt>
                <c:pt idx="15">
                  <c:v>7.6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7.4</c:v>
                </c:pt>
                <c:pt idx="21">
                  <c:v>7.4</c:v>
                </c:pt>
                <c:pt idx="22">
                  <c:v>7.3</c:v>
                </c:pt>
                <c:pt idx="23">
                  <c:v>7.4</c:v>
                </c:pt>
                <c:pt idx="24">
                  <c:v>7.3</c:v>
                </c:pt>
                <c:pt idx="25">
                  <c:v>7.3</c:v>
                </c:pt>
                <c:pt idx="26">
                  <c:v>7.3</c:v>
                </c:pt>
                <c:pt idx="27">
                  <c:v>7.4</c:v>
                </c:pt>
                <c:pt idx="28">
                  <c:v>7.4</c:v>
                </c:pt>
                <c:pt idx="29">
                  <c:v>7.5</c:v>
                </c:pt>
                <c:pt idx="30">
                  <c:v>7.5</c:v>
                </c:pt>
                <c:pt idx="31">
                  <c:v>7.6</c:v>
                </c:pt>
                <c:pt idx="32">
                  <c:v>7.6</c:v>
                </c:pt>
                <c:pt idx="33">
                  <c:v>7.8</c:v>
                </c:pt>
                <c:pt idx="34">
                  <c:v>8</c:v>
                </c:pt>
                <c:pt idx="35">
                  <c:v>8.3000000000000007</c:v>
                </c:pt>
                <c:pt idx="36">
                  <c:v>8.6999999999999993</c:v>
                </c:pt>
                <c:pt idx="37">
                  <c:v>9</c:v>
                </c:pt>
                <c:pt idx="38">
                  <c:v>9.1999999999999993</c:v>
                </c:pt>
                <c:pt idx="39">
                  <c:v>9.4</c:v>
                </c:pt>
                <c:pt idx="40">
                  <c:v>9.5</c:v>
                </c:pt>
                <c:pt idx="41">
                  <c:v>9.6</c:v>
                </c:pt>
                <c:pt idx="42">
                  <c:v>9.6999999999999993</c:v>
                </c:pt>
                <c:pt idx="43">
                  <c:v>9.6999999999999993</c:v>
                </c:pt>
                <c:pt idx="44">
                  <c:v>9.9</c:v>
                </c:pt>
                <c:pt idx="45">
                  <c:v>9.9</c:v>
                </c:pt>
                <c:pt idx="46">
                  <c:v>9.9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10.1</c:v>
                </c:pt>
                <c:pt idx="51">
                  <c:v>10.1</c:v>
                </c:pt>
                <c:pt idx="52">
                  <c:v>10.1</c:v>
                </c:pt>
                <c:pt idx="53">
                  <c:v>10.1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9.9</c:v>
                </c:pt>
                <c:pt idx="62">
                  <c:v>9.9</c:v>
                </c:pt>
                <c:pt idx="63">
                  <c:v>9.9</c:v>
                </c:pt>
                <c:pt idx="64">
                  <c:v>9.9</c:v>
                </c:pt>
                <c:pt idx="65">
                  <c:v>9.9</c:v>
                </c:pt>
                <c:pt idx="66">
                  <c:v>10.1</c:v>
                </c:pt>
                <c:pt idx="67">
                  <c:v>10.199999999999999</c:v>
                </c:pt>
                <c:pt idx="68">
                  <c:v>10.3</c:v>
                </c:pt>
                <c:pt idx="69">
                  <c:v>10.4</c:v>
                </c:pt>
                <c:pt idx="70">
                  <c:v>10.6</c:v>
                </c:pt>
                <c:pt idx="71">
                  <c:v>10.7</c:v>
                </c:pt>
                <c:pt idx="72">
                  <c:v>10.7</c:v>
                </c:pt>
                <c:pt idx="73">
                  <c:v>10.9</c:v>
                </c:pt>
                <c:pt idx="74">
                  <c:v>11</c:v>
                </c:pt>
                <c:pt idx="75">
                  <c:v>11.1</c:v>
                </c:pt>
                <c:pt idx="76">
                  <c:v>11.2</c:v>
                </c:pt>
                <c:pt idx="77">
                  <c:v>11.3</c:v>
                </c:pt>
                <c:pt idx="78">
                  <c:v>11.4</c:v>
                </c:pt>
                <c:pt idx="79">
                  <c:v>11.5</c:v>
                </c:pt>
                <c:pt idx="80">
                  <c:v>11.6</c:v>
                </c:pt>
                <c:pt idx="81">
                  <c:v>11.7</c:v>
                </c:pt>
                <c:pt idx="82">
                  <c:v>11.8</c:v>
                </c:pt>
                <c:pt idx="83">
                  <c:v>11.9</c:v>
                </c:pt>
                <c:pt idx="84">
                  <c:v>12</c:v>
                </c:pt>
                <c:pt idx="85">
                  <c:v>12</c:v>
                </c:pt>
                <c:pt idx="86">
                  <c:v>12.1</c:v>
                </c:pt>
                <c:pt idx="87">
                  <c:v>12.1</c:v>
                </c:pt>
                <c:pt idx="88">
                  <c:v>12.1</c:v>
                </c:pt>
                <c:pt idx="89">
                  <c:v>12.1</c:v>
                </c:pt>
                <c:pt idx="90">
                  <c:v>12.1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11.9</c:v>
                </c:pt>
                <c:pt idx="95">
                  <c:v>11.9</c:v>
                </c:pt>
                <c:pt idx="96">
                  <c:v>11.9</c:v>
                </c:pt>
                <c:pt idx="97">
                  <c:v>11.9</c:v>
                </c:pt>
                <c:pt idx="98">
                  <c:v>11.8</c:v>
                </c:pt>
                <c:pt idx="99">
                  <c:v>11.7</c:v>
                </c:pt>
                <c:pt idx="100">
                  <c:v>11.7</c:v>
                </c:pt>
                <c:pt idx="101">
                  <c:v>11.5</c:v>
                </c:pt>
                <c:pt idx="102">
                  <c:v>11.6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11.4</c:v>
                </c:pt>
                <c:pt idx="108">
                  <c:v>11.3</c:v>
                </c:pt>
                <c:pt idx="109">
                  <c:v>11.2</c:v>
                </c:pt>
                <c:pt idx="110">
                  <c:v>11.2</c:v>
                </c:pt>
                <c:pt idx="111">
                  <c:v>11.1</c:v>
                </c:pt>
                <c:pt idx="112">
                  <c:v>11</c:v>
                </c:pt>
                <c:pt idx="113">
                  <c:v>11</c:v>
                </c:pt>
                <c:pt idx="114">
                  <c:v>10.8</c:v>
                </c:pt>
                <c:pt idx="115">
                  <c:v>10.7</c:v>
                </c:pt>
                <c:pt idx="116">
                  <c:v>10.6</c:v>
                </c:pt>
                <c:pt idx="117">
                  <c:v>10.6</c:v>
                </c:pt>
                <c:pt idx="118">
                  <c:v>10.5</c:v>
                </c:pt>
                <c:pt idx="119">
                  <c:v>10.4</c:v>
                </c:pt>
                <c:pt idx="120">
                  <c:v>10.4</c:v>
                </c:pt>
                <c:pt idx="121">
                  <c:v>10.3</c:v>
                </c:pt>
                <c:pt idx="122">
                  <c:v>10.199999999999999</c:v>
                </c:pt>
                <c:pt idx="123">
                  <c:v>10.199999999999999</c:v>
                </c:pt>
                <c:pt idx="124">
                  <c:v>10.1</c:v>
                </c:pt>
                <c:pt idx="125">
                  <c:v>10.1</c:v>
                </c:pt>
                <c:pt idx="126">
                  <c:v>10</c:v>
                </c:pt>
                <c:pt idx="127">
                  <c:v>9.9</c:v>
                </c:pt>
                <c:pt idx="128">
                  <c:v>9.9</c:v>
                </c:pt>
                <c:pt idx="129">
                  <c:v>9.8000000000000007</c:v>
                </c:pt>
                <c:pt idx="130">
                  <c:v>9.8000000000000007</c:v>
                </c:pt>
                <c:pt idx="131">
                  <c:v>9.6</c:v>
                </c:pt>
                <c:pt idx="132">
                  <c:v>9.6</c:v>
                </c:pt>
                <c:pt idx="133">
                  <c:v>9.4</c:v>
                </c:pt>
                <c:pt idx="134">
                  <c:v>9.4</c:v>
                </c:pt>
                <c:pt idx="135">
                  <c:v>9.1999999999999993</c:v>
                </c:pt>
                <c:pt idx="136" formatCode="General">
                  <c:v>9.1999999999999993</c:v>
                </c:pt>
                <c:pt idx="137" formatCode="General">
                  <c:v>9</c:v>
                </c:pt>
                <c:pt idx="138" formatCode="General">
                  <c:v>9</c:v>
                </c:pt>
                <c:pt idx="139" formatCode="General">
                  <c:v>9</c:v>
                </c:pt>
                <c:pt idx="140" formatCode="General">
                  <c:v>8.9</c:v>
                </c:pt>
                <c:pt idx="141" formatCode="General">
                  <c:v>8.8000000000000007</c:v>
                </c:pt>
                <c:pt idx="142" formatCode="General">
                  <c:v>8.6999999999999993</c:v>
                </c:pt>
                <c:pt idx="143" formatCode="General">
                  <c:v>8.6999999999999993</c:v>
                </c:pt>
                <c:pt idx="144" formatCode="General">
                  <c:v>8.6999999999999993</c:v>
                </c:pt>
                <c:pt idx="145" formatCode="General">
                  <c:v>8.6</c:v>
                </c:pt>
                <c:pt idx="146" formatCode="General">
                  <c:v>8.6</c:v>
                </c:pt>
                <c:pt idx="147" formatCode="General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A-4C9B-94FD-E5002534BEA3}"/>
            </c:ext>
          </c:extLst>
        </c:ser>
        <c:ser>
          <c:idx val="1"/>
          <c:order val="1"/>
          <c:tx>
            <c:strRef>
              <c:f>'Arbetslöshet Euroomr. 15-74 år'!$C$1</c:f>
              <c:strCache>
                <c:ptCount val="1"/>
                <c:pt idx="0">
                  <c:v>Frankrike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'Arbetslöshet Euroomr. 15-74 år'!$A$2:$A$149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juli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mars</c:v>
                </c:pt>
                <c:pt idx="27">
                  <c:v>april</c:v>
                </c:pt>
                <c:pt idx="28">
                  <c:v>maj</c:v>
                </c:pt>
                <c:pt idx="29">
                  <c:v>jun</c:v>
                </c:pt>
                <c:pt idx="30">
                  <c:v>juli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mars</c:v>
                </c:pt>
                <c:pt idx="39">
                  <c:v>april</c:v>
                </c:pt>
                <c:pt idx="40">
                  <c:v>maj</c:v>
                </c:pt>
                <c:pt idx="41">
                  <c:v>jun</c:v>
                </c:pt>
                <c:pt idx="42">
                  <c:v>juli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mars</c:v>
                </c:pt>
                <c:pt idx="51">
                  <c:v>april</c:v>
                </c:pt>
                <c:pt idx="52">
                  <c:v>maj</c:v>
                </c:pt>
                <c:pt idx="53">
                  <c:v>jun</c:v>
                </c:pt>
                <c:pt idx="54">
                  <c:v>juli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mars</c:v>
                </c:pt>
                <c:pt idx="63">
                  <c:v>april</c:v>
                </c:pt>
                <c:pt idx="64">
                  <c:v>maj</c:v>
                </c:pt>
                <c:pt idx="65">
                  <c:v>jun</c:v>
                </c:pt>
                <c:pt idx="66">
                  <c:v>juli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mars</c:v>
                </c:pt>
                <c:pt idx="75">
                  <c:v>april</c:v>
                </c:pt>
                <c:pt idx="76">
                  <c:v>maj</c:v>
                </c:pt>
                <c:pt idx="77">
                  <c:v>jun</c:v>
                </c:pt>
                <c:pt idx="78">
                  <c:v>juli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mars</c:v>
                </c:pt>
                <c:pt idx="87">
                  <c:v>april</c:v>
                </c:pt>
                <c:pt idx="88">
                  <c:v>maj</c:v>
                </c:pt>
                <c:pt idx="89">
                  <c:v>jun</c:v>
                </c:pt>
                <c:pt idx="90">
                  <c:v>juli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mars</c:v>
                </c:pt>
                <c:pt idx="99">
                  <c:v>april</c:v>
                </c:pt>
                <c:pt idx="100">
                  <c:v>maj</c:v>
                </c:pt>
                <c:pt idx="101">
                  <c:v>jun</c:v>
                </c:pt>
                <c:pt idx="102">
                  <c:v>juli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mars</c:v>
                </c:pt>
                <c:pt idx="111">
                  <c:v>april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dce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'Arbetslöshet Euroomr. 15-74 år'!$C$2:$C$149</c:f>
              <c:numCache>
                <c:formatCode>0.0</c:formatCode>
                <c:ptCount val="148"/>
                <c:pt idx="0">
                  <c:v>9.1</c:v>
                </c:pt>
                <c:pt idx="1">
                  <c:v>9.1</c:v>
                </c:pt>
                <c:pt idx="2">
                  <c:v>9.1</c:v>
                </c:pt>
                <c:pt idx="3">
                  <c:v>9</c:v>
                </c:pt>
                <c:pt idx="4">
                  <c:v>8.9</c:v>
                </c:pt>
                <c:pt idx="5">
                  <c:v>8.9</c:v>
                </c:pt>
                <c:pt idx="6">
                  <c:v>8.9</c:v>
                </c:pt>
                <c:pt idx="7">
                  <c:v>8.9</c:v>
                </c:pt>
                <c:pt idx="8">
                  <c:v>8.6999999999999993</c:v>
                </c:pt>
                <c:pt idx="9">
                  <c:v>8.5</c:v>
                </c:pt>
                <c:pt idx="10">
                  <c:v>8.4</c:v>
                </c:pt>
                <c:pt idx="11">
                  <c:v>8.4</c:v>
                </c:pt>
                <c:pt idx="12">
                  <c:v>8.5</c:v>
                </c:pt>
                <c:pt idx="13">
                  <c:v>8.4</c:v>
                </c:pt>
                <c:pt idx="14">
                  <c:v>8.3000000000000007</c:v>
                </c:pt>
                <c:pt idx="15">
                  <c:v>8.1999999999999993</c:v>
                </c:pt>
                <c:pt idx="16">
                  <c:v>8.1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7.8</c:v>
                </c:pt>
                <c:pt idx="21">
                  <c:v>7.6</c:v>
                </c:pt>
                <c:pt idx="22">
                  <c:v>7.5</c:v>
                </c:pt>
                <c:pt idx="23">
                  <c:v>7.4</c:v>
                </c:pt>
                <c:pt idx="24">
                  <c:v>7.3</c:v>
                </c:pt>
                <c:pt idx="25">
                  <c:v>7.2</c:v>
                </c:pt>
                <c:pt idx="26">
                  <c:v>7.3</c:v>
                </c:pt>
                <c:pt idx="27">
                  <c:v>7.3</c:v>
                </c:pt>
                <c:pt idx="28">
                  <c:v>7.3</c:v>
                </c:pt>
                <c:pt idx="29">
                  <c:v>7.3</c:v>
                </c:pt>
                <c:pt idx="30">
                  <c:v>7.4</c:v>
                </c:pt>
                <c:pt idx="31">
                  <c:v>7.5</c:v>
                </c:pt>
                <c:pt idx="32">
                  <c:v>7.5</c:v>
                </c:pt>
                <c:pt idx="33">
                  <c:v>7.6</c:v>
                </c:pt>
                <c:pt idx="34">
                  <c:v>7.8</c:v>
                </c:pt>
                <c:pt idx="35">
                  <c:v>8</c:v>
                </c:pt>
                <c:pt idx="36">
                  <c:v>8.3000000000000007</c:v>
                </c:pt>
                <c:pt idx="37">
                  <c:v>8.6</c:v>
                </c:pt>
                <c:pt idx="38">
                  <c:v>8.8000000000000007</c:v>
                </c:pt>
                <c:pt idx="39">
                  <c:v>9</c:v>
                </c:pt>
                <c:pt idx="40">
                  <c:v>9.1</c:v>
                </c:pt>
                <c:pt idx="41">
                  <c:v>9.1</c:v>
                </c:pt>
                <c:pt idx="42">
                  <c:v>9.1</c:v>
                </c:pt>
                <c:pt idx="43">
                  <c:v>9.1999999999999993</c:v>
                </c:pt>
                <c:pt idx="44">
                  <c:v>9.3000000000000007</c:v>
                </c:pt>
                <c:pt idx="45">
                  <c:v>9.5</c:v>
                </c:pt>
                <c:pt idx="46">
                  <c:v>9.5</c:v>
                </c:pt>
                <c:pt idx="47">
                  <c:v>9.5</c:v>
                </c:pt>
                <c:pt idx="48">
                  <c:v>9.3000000000000007</c:v>
                </c:pt>
                <c:pt idx="49">
                  <c:v>9.3000000000000007</c:v>
                </c:pt>
                <c:pt idx="50">
                  <c:v>9.3000000000000007</c:v>
                </c:pt>
                <c:pt idx="51">
                  <c:v>9.4</c:v>
                </c:pt>
                <c:pt idx="52">
                  <c:v>9.4</c:v>
                </c:pt>
                <c:pt idx="53">
                  <c:v>9.3000000000000007</c:v>
                </c:pt>
                <c:pt idx="54">
                  <c:v>9.1999999999999993</c:v>
                </c:pt>
                <c:pt idx="55">
                  <c:v>9.1999999999999993</c:v>
                </c:pt>
                <c:pt idx="56">
                  <c:v>9.1999999999999993</c:v>
                </c:pt>
                <c:pt idx="57">
                  <c:v>9.1</c:v>
                </c:pt>
                <c:pt idx="58">
                  <c:v>9.1</c:v>
                </c:pt>
                <c:pt idx="59">
                  <c:v>9.1</c:v>
                </c:pt>
                <c:pt idx="60">
                  <c:v>9.1</c:v>
                </c:pt>
                <c:pt idx="61">
                  <c:v>9.1999999999999993</c:v>
                </c:pt>
                <c:pt idx="62">
                  <c:v>9.1</c:v>
                </c:pt>
                <c:pt idx="63">
                  <c:v>9.1</c:v>
                </c:pt>
                <c:pt idx="64">
                  <c:v>9.1</c:v>
                </c:pt>
                <c:pt idx="65">
                  <c:v>9.1</c:v>
                </c:pt>
                <c:pt idx="66">
                  <c:v>9.1</c:v>
                </c:pt>
                <c:pt idx="67">
                  <c:v>9.1999999999999993</c:v>
                </c:pt>
                <c:pt idx="68">
                  <c:v>9.1999999999999993</c:v>
                </c:pt>
                <c:pt idx="69">
                  <c:v>9.3000000000000007</c:v>
                </c:pt>
                <c:pt idx="70">
                  <c:v>9.4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9.6</c:v>
                </c:pt>
                <c:pt idx="75">
                  <c:v>9.6</c:v>
                </c:pt>
                <c:pt idx="76">
                  <c:v>9.6</c:v>
                </c:pt>
                <c:pt idx="77">
                  <c:v>9.6999999999999993</c:v>
                </c:pt>
                <c:pt idx="78">
                  <c:v>9.6999999999999993</c:v>
                </c:pt>
                <c:pt idx="79">
                  <c:v>9.8000000000000007</c:v>
                </c:pt>
                <c:pt idx="80">
                  <c:v>9.9</c:v>
                </c:pt>
                <c:pt idx="81">
                  <c:v>10.1</c:v>
                </c:pt>
                <c:pt idx="82">
                  <c:v>10.199999999999999</c:v>
                </c:pt>
                <c:pt idx="83">
                  <c:v>10.199999999999999</c:v>
                </c:pt>
                <c:pt idx="84">
                  <c:v>10.3</c:v>
                </c:pt>
                <c:pt idx="85">
                  <c:v>10.3</c:v>
                </c:pt>
                <c:pt idx="86">
                  <c:v>10.4</c:v>
                </c:pt>
                <c:pt idx="87">
                  <c:v>10.4</c:v>
                </c:pt>
                <c:pt idx="88">
                  <c:v>10.4</c:v>
                </c:pt>
                <c:pt idx="89">
                  <c:v>10.4</c:v>
                </c:pt>
                <c:pt idx="90">
                  <c:v>10.4</c:v>
                </c:pt>
                <c:pt idx="91">
                  <c:v>10.199999999999999</c:v>
                </c:pt>
                <c:pt idx="92">
                  <c:v>10.3</c:v>
                </c:pt>
                <c:pt idx="93">
                  <c:v>10.1</c:v>
                </c:pt>
                <c:pt idx="94">
                  <c:v>10.199999999999999</c:v>
                </c:pt>
                <c:pt idx="95">
                  <c:v>10.199999999999999</c:v>
                </c:pt>
                <c:pt idx="96">
                  <c:v>10.199999999999999</c:v>
                </c:pt>
                <c:pt idx="97">
                  <c:v>10.3</c:v>
                </c:pt>
                <c:pt idx="98">
                  <c:v>10.3</c:v>
                </c:pt>
                <c:pt idx="99">
                  <c:v>10.199999999999999</c:v>
                </c:pt>
                <c:pt idx="100">
                  <c:v>10.199999999999999</c:v>
                </c:pt>
                <c:pt idx="101">
                  <c:v>10.199999999999999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10.4</c:v>
                </c:pt>
                <c:pt idx="106">
                  <c:v>10.4</c:v>
                </c:pt>
                <c:pt idx="107">
                  <c:v>10.4</c:v>
                </c:pt>
                <c:pt idx="108">
                  <c:v>10.3</c:v>
                </c:pt>
                <c:pt idx="109">
                  <c:v>10.3</c:v>
                </c:pt>
                <c:pt idx="110">
                  <c:v>10.4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10.4</c:v>
                </c:pt>
                <c:pt idx="116">
                  <c:v>10.4</c:v>
                </c:pt>
                <c:pt idx="117">
                  <c:v>10.3</c:v>
                </c:pt>
                <c:pt idx="118">
                  <c:v>10.199999999999999</c:v>
                </c:pt>
                <c:pt idx="119">
                  <c:v>10.199999999999999</c:v>
                </c:pt>
                <c:pt idx="120">
                  <c:v>10.199999999999999</c:v>
                </c:pt>
                <c:pt idx="121">
                  <c:v>10.199999999999999</c:v>
                </c:pt>
                <c:pt idx="122">
                  <c:v>10.1</c:v>
                </c:pt>
                <c:pt idx="123">
                  <c:v>10.1</c:v>
                </c:pt>
                <c:pt idx="124">
                  <c:v>10.1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10.1</c:v>
                </c:pt>
                <c:pt idx="130">
                  <c:v>10</c:v>
                </c:pt>
                <c:pt idx="131">
                  <c:v>9.9</c:v>
                </c:pt>
                <c:pt idx="132">
                  <c:v>9.6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 formatCode="General">
                  <c:v>9.5</c:v>
                </c:pt>
                <c:pt idx="137" formatCode="General">
                  <c:v>9.5</c:v>
                </c:pt>
                <c:pt idx="138" formatCode="General">
                  <c:v>9.6</c:v>
                </c:pt>
                <c:pt idx="139" formatCode="General">
                  <c:v>9.6</c:v>
                </c:pt>
                <c:pt idx="140" formatCode="General">
                  <c:v>9.4</c:v>
                </c:pt>
                <c:pt idx="141" formatCode="General">
                  <c:v>9.1999999999999993</c:v>
                </c:pt>
                <c:pt idx="142" formatCode="General">
                  <c:v>9.1</c:v>
                </c:pt>
                <c:pt idx="143" formatCode="General">
                  <c:v>9.1</c:v>
                </c:pt>
                <c:pt idx="144" formatCode="General">
                  <c:v>9.1999999999999993</c:v>
                </c:pt>
                <c:pt idx="145" formatCode="General">
                  <c:v>9.1999999999999993</c:v>
                </c:pt>
                <c:pt idx="146" formatCode="General">
                  <c:v>9.1999999999999993</c:v>
                </c:pt>
                <c:pt idx="147" formatCode="General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A-4C9B-94FD-E5002534BEA3}"/>
            </c:ext>
          </c:extLst>
        </c:ser>
        <c:ser>
          <c:idx val="3"/>
          <c:order val="2"/>
          <c:tx>
            <c:strRef>
              <c:f>'Arbetslöshet Euroomr. 15-74 år'!$E$1</c:f>
              <c:strCache>
                <c:ptCount val="1"/>
                <c:pt idx="0">
                  <c:v>Italien</c:v>
                </c:pt>
              </c:strCache>
            </c:strRef>
          </c:tx>
          <c:spPr>
            <a:ln w="28575" cap="rnd">
              <a:solidFill>
                <a:srgbClr val="96328C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'Arbetslöshet Euroomr. 15-74 år'!$A$2:$A$149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juli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mars</c:v>
                </c:pt>
                <c:pt idx="27">
                  <c:v>april</c:v>
                </c:pt>
                <c:pt idx="28">
                  <c:v>maj</c:v>
                </c:pt>
                <c:pt idx="29">
                  <c:v>jun</c:v>
                </c:pt>
                <c:pt idx="30">
                  <c:v>juli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mars</c:v>
                </c:pt>
                <c:pt idx="39">
                  <c:v>april</c:v>
                </c:pt>
                <c:pt idx="40">
                  <c:v>maj</c:v>
                </c:pt>
                <c:pt idx="41">
                  <c:v>jun</c:v>
                </c:pt>
                <c:pt idx="42">
                  <c:v>juli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mars</c:v>
                </c:pt>
                <c:pt idx="51">
                  <c:v>april</c:v>
                </c:pt>
                <c:pt idx="52">
                  <c:v>maj</c:v>
                </c:pt>
                <c:pt idx="53">
                  <c:v>jun</c:v>
                </c:pt>
                <c:pt idx="54">
                  <c:v>juli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mars</c:v>
                </c:pt>
                <c:pt idx="63">
                  <c:v>april</c:v>
                </c:pt>
                <c:pt idx="64">
                  <c:v>maj</c:v>
                </c:pt>
                <c:pt idx="65">
                  <c:v>jun</c:v>
                </c:pt>
                <c:pt idx="66">
                  <c:v>juli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mars</c:v>
                </c:pt>
                <c:pt idx="75">
                  <c:v>april</c:v>
                </c:pt>
                <c:pt idx="76">
                  <c:v>maj</c:v>
                </c:pt>
                <c:pt idx="77">
                  <c:v>jun</c:v>
                </c:pt>
                <c:pt idx="78">
                  <c:v>juli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mars</c:v>
                </c:pt>
                <c:pt idx="87">
                  <c:v>april</c:v>
                </c:pt>
                <c:pt idx="88">
                  <c:v>maj</c:v>
                </c:pt>
                <c:pt idx="89">
                  <c:v>jun</c:v>
                </c:pt>
                <c:pt idx="90">
                  <c:v>juli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mars</c:v>
                </c:pt>
                <c:pt idx="99">
                  <c:v>april</c:v>
                </c:pt>
                <c:pt idx="100">
                  <c:v>maj</c:v>
                </c:pt>
                <c:pt idx="101">
                  <c:v>jun</c:v>
                </c:pt>
                <c:pt idx="102">
                  <c:v>juli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mars</c:v>
                </c:pt>
                <c:pt idx="111">
                  <c:v>april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dce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'Arbetslöshet Euroomr. 15-74 år'!$E$2:$E$149</c:f>
              <c:numCache>
                <c:formatCode>0.0</c:formatCode>
                <c:ptCount val="148"/>
                <c:pt idx="0">
                  <c:v>7.3</c:v>
                </c:pt>
                <c:pt idx="1">
                  <c:v>7.3</c:v>
                </c:pt>
                <c:pt idx="2">
                  <c:v>7.2</c:v>
                </c:pt>
                <c:pt idx="3">
                  <c:v>7.1</c:v>
                </c:pt>
                <c:pt idx="4">
                  <c:v>7.1</c:v>
                </c:pt>
                <c:pt idx="5">
                  <c:v>6.5</c:v>
                </c:pt>
                <c:pt idx="6">
                  <c:v>6.5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6.5</c:v>
                </c:pt>
                <c:pt idx="11">
                  <c:v>6.2</c:v>
                </c:pt>
                <c:pt idx="12">
                  <c:v>6.2</c:v>
                </c:pt>
                <c:pt idx="13">
                  <c:v>6.1</c:v>
                </c:pt>
                <c:pt idx="14">
                  <c:v>6</c:v>
                </c:pt>
                <c:pt idx="15">
                  <c:v>5.8</c:v>
                </c:pt>
                <c:pt idx="16">
                  <c:v>6.1</c:v>
                </c:pt>
                <c:pt idx="17">
                  <c:v>6</c:v>
                </c:pt>
                <c:pt idx="18">
                  <c:v>6.3</c:v>
                </c:pt>
                <c:pt idx="19">
                  <c:v>6.1</c:v>
                </c:pt>
                <c:pt idx="20">
                  <c:v>6.1</c:v>
                </c:pt>
                <c:pt idx="21">
                  <c:v>6.1</c:v>
                </c:pt>
                <c:pt idx="22">
                  <c:v>6.2</c:v>
                </c:pt>
                <c:pt idx="23">
                  <c:v>6.6</c:v>
                </c:pt>
                <c:pt idx="24">
                  <c:v>6.5</c:v>
                </c:pt>
                <c:pt idx="25">
                  <c:v>6.6</c:v>
                </c:pt>
                <c:pt idx="26">
                  <c:v>6.5</c:v>
                </c:pt>
                <c:pt idx="27">
                  <c:v>6.8</c:v>
                </c:pt>
                <c:pt idx="28">
                  <c:v>6.7</c:v>
                </c:pt>
                <c:pt idx="29">
                  <c:v>6.8</c:v>
                </c:pt>
                <c:pt idx="30">
                  <c:v>6.6</c:v>
                </c:pt>
                <c:pt idx="31">
                  <c:v>6.8</c:v>
                </c:pt>
                <c:pt idx="32">
                  <c:v>6.7</c:v>
                </c:pt>
                <c:pt idx="33">
                  <c:v>6.9</c:v>
                </c:pt>
                <c:pt idx="34">
                  <c:v>7</c:v>
                </c:pt>
                <c:pt idx="35">
                  <c:v>6.8</c:v>
                </c:pt>
                <c:pt idx="36">
                  <c:v>7.2</c:v>
                </c:pt>
                <c:pt idx="37">
                  <c:v>7.2</c:v>
                </c:pt>
                <c:pt idx="38">
                  <c:v>7.5</c:v>
                </c:pt>
                <c:pt idx="39">
                  <c:v>7.4</c:v>
                </c:pt>
                <c:pt idx="40">
                  <c:v>7.4</c:v>
                </c:pt>
                <c:pt idx="41">
                  <c:v>7.6</c:v>
                </c:pt>
                <c:pt idx="42">
                  <c:v>7.8</c:v>
                </c:pt>
                <c:pt idx="43">
                  <c:v>7.9</c:v>
                </c:pt>
                <c:pt idx="44">
                  <c:v>8.1999999999999993</c:v>
                </c:pt>
                <c:pt idx="45">
                  <c:v>8.1</c:v>
                </c:pt>
                <c:pt idx="46">
                  <c:v>8.1999999999999993</c:v>
                </c:pt>
                <c:pt idx="47">
                  <c:v>8.3000000000000007</c:v>
                </c:pt>
                <c:pt idx="48">
                  <c:v>8.4</c:v>
                </c:pt>
                <c:pt idx="49">
                  <c:v>8.5</c:v>
                </c:pt>
                <c:pt idx="50">
                  <c:v>8.4</c:v>
                </c:pt>
                <c:pt idx="51">
                  <c:v>8.5</c:v>
                </c:pt>
                <c:pt idx="52">
                  <c:v>8.5</c:v>
                </c:pt>
                <c:pt idx="53">
                  <c:v>8.4</c:v>
                </c:pt>
                <c:pt idx="54">
                  <c:v>8.3000000000000007</c:v>
                </c:pt>
                <c:pt idx="55">
                  <c:v>8.1999999999999993</c:v>
                </c:pt>
                <c:pt idx="56">
                  <c:v>8.1</c:v>
                </c:pt>
                <c:pt idx="57">
                  <c:v>8.5</c:v>
                </c:pt>
                <c:pt idx="58">
                  <c:v>8.1999999999999993</c:v>
                </c:pt>
                <c:pt idx="59">
                  <c:v>8.1</c:v>
                </c:pt>
                <c:pt idx="60">
                  <c:v>8</c:v>
                </c:pt>
                <c:pt idx="61">
                  <c:v>7.9</c:v>
                </c:pt>
                <c:pt idx="62">
                  <c:v>8</c:v>
                </c:pt>
                <c:pt idx="63">
                  <c:v>7.9</c:v>
                </c:pt>
                <c:pt idx="64">
                  <c:v>8.1</c:v>
                </c:pt>
                <c:pt idx="65">
                  <c:v>8.1</c:v>
                </c:pt>
                <c:pt idx="66">
                  <c:v>8.3000000000000007</c:v>
                </c:pt>
                <c:pt idx="67">
                  <c:v>8.4</c:v>
                </c:pt>
                <c:pt idx="68">
                  <c:v>8.6999999999999993</c:v>
                </c:pt>
                <c:pt idx="69">
                  <c:v>8.6999999999999993</c:v>
                </c:pt>
                <c:pt idx="70">
                  <c:v>9.1999999999999993</c:v>
                </c:pt>
                <c:pt idx="71">
                  <c:v>9.5</c:v>
                </c:pt>
                <c:pt idx="72">
                  <c:v>9.6</c:v>
                </c:pt>
                <c:pt idx="73">
                  <c:v>9.9</c:v>
                </c:pt>
                <c:pt idx="74">
                  <c:v>10.4</c:v>
                </c:pt>
                <c:pt idx="75">
                  <c:v>10.6</c:v>
                </c:pt>
                <c:pt idx="76">
                  <c:v>10.4</c:v>
                </c:pt>
                <c:pt idx="77">
                  <c:v>10.7</c:v>
                </c:pt>
                <c:pt idx="78">
                  <c:v>10.7</c:v>
                </c:pt>
                <c:pt idx="79">
                  <c:v>10.7</c:v>
                </c:pt>
                <c:pt idx="80">
                  <c:v>11</c:v>
                </c:pt>
                <c:pt idx="81">
                  <c:v>11.4</c:v>
                </c:pt>
                <c:pt idx="82">
                  <c:v>11.3</c:v>
                </c:pt>
                <c:pt idx="83">
                  <c:v>11.4</c:v>
                </c:pt>
                <c:pt idx="84">
                  <c:v>11.8</c:v>
                </c:pt>
                <c:pt idx="85">
                  <c:v>11.8</c:v>
                </c:pt>
                <c:pt idx="86">
                  <c:v>11.8</c:v>
                </c:pt>
                <c:pt idx="87">
                  <c:v>12.1</c:v>
                </c:pt>
                <c:pt idx="88">
                  <c:v>12.2</c:v>
                </c:pt>
                <c:pt idx="89">
                  <c:v>12.2</c:v>
                </c:pt>
                <c:pt idx="90">
                  <c:v>12.1</c:v>
                </c:pt>
                <c:pt idx="91">
                  <c:v>12.2</c:v>
                </c:pt>
                <c:pt idx="92">
                  <c:v>12.3</c:v>
                </c:pt>
                <c:pt idx="93">
                  <c:v>12.2</c:v>
                </c:pt>
                <c:pt idx="94">
                  <c:v>12.4</c:v>
                </c:pt>
                <c:pt idx="95">
                  <c:v>12.5</c:v>
                </c:pt>
                <c:pt idx="96">
                  <c:v>12.8</c:v>
                </c:pt>
                <c:pt idx="97">
                  <c:v>12.8</c:v>
                </c:pt>
                <c:pt idx="98">
                  <c:v>12.7</c:v>
                </c:pt>
                <c:pt idx="99">
                  <c:v>12.6</c:v>
                </c:pt>
                <c:pt idx="100">
                  <c:v>12.6</c:v>
                </c:pt>
                <c:pt idx="101">
                  <c:v>12.1</c:v>
                </c:pt>
                <c:pt idx="102">
                  <c:v>12.6</c:v>
                </c:pt>
                <c:pt idx="103">
                  <c:v>12.4</c:v>
                </c:pt>
                <c:pt idx="104">
                  <c:v>12.7</c:v>
                </c:pt>
                <c:pt idx="105">
                  <c:v>12.9</c:v>
                </c:pt>
                <c:pt idx="106">
                  <c:v>13.1</c:v>
                </c:pt>
                <c:pt idx="107">
                  <c:v>12.3</c:v>
                </c:pt>
                <c:pt idx="108">
                  <c:v>12.4</c:v>
                </c:pt>
                <c:pt idx="109">
                  <c:v>12.3</c:v>
                </c:pt>
                <c:pt idx="110">
                  <c:v>12.5</c:v>
                </c:pt>
                <c:pt idx="111">
                  <c:v>12.1</c:v>
                </c:pt>
                <c:pt idx="112">
                  <c:v>12.3</c:v>
                </c:pt>
                <c:pt idx="113">
                  <c:v>12.2</c:v>
                </c:pt>
                <c:pt idx="114">
                  <c:v>11.7</c:v>
                </c:pt>
                <c:pt idx="115">
                  <c:v>11.5</c:v>
                </c:pt>
                <c:pt idx="116">
                  <c:v>11.4</c:v>
                </c:pt>
                <c:pt idx="117">
                  <c:v>11.5</c:v>
                </c:pt>
                <c:pt idx="118">
                  <c:v>11.4</c:v>
                </c:pt>
                <c:pt idx="119">
                  <c:v>11.6</c:v>
                </c:pt>
                <c:pt idx="120">
                  <c:v>11.6</c:v>
                </c:pt>
                <c:pt idx="121">
                  <c:v>11.7</c:v>
                </c:pt>
                <c:pt idx="122">
                  <c:v>11.5</c:v>
                </c:pt>
                <c:pt idx="123">
                  <c:v>11.7</c:v>
                </c:pt>
                <c:pt idx="124">
                  <c:v>11.5</c:v>
                </c:pt>
                <c:pt idx="125">
                  <c:v>11.7</c:v>
                </c:pt>
                <c:pt idx="126">
                  <c:v>11.6</c:v>
                </c:pt>
                <c:pt idx="127">
                  <c:v>11.5</c:v>
                </c:pt>
                <c:pt idx="128">
                  <c:v>11.8</c:v>
                </c:pt>
                <c:pt idx="129">
                  <c:v>11.7</c:v>
                </c:pt>
                <c:pt idx="130">
                  <c:v>11.9</c:v>
                </c:pt>
                <c:pt idx="131">
                  <c:v>11.7</c:v>
                </c:pt>
                <c:pt idx="132">
                  <c:v>11.7</c:v>
                </c:pt>
                <c:pt idx="133">
                  <c:v>11.5</c:v>
                </c:pt>
                <c:pt idx="134">
                  <c:v>11.5</c:v>
                </c:pt>
                <c:pt idx="135">
                  <c:v>11.2</c:v>
                </c:pt>
                <c:pt idx="136" formatCode="General">
                  <c:v>11.3</c:v>
                </c:pt>
                <c:pt idx="137" formatCode="General">
                  <c:v>11.1</c:v>
                </c:pt>
                <c:pt idx="138" formatCode="General">
                  <c:v>11.3</c:v>
                </c:pt>
                <c:pt idx="139" formatCode="General">
                  <c:v>11.2</c:v>
                </c:pt>
                <c:pt idx="140" formatCode="General">
                  <c:v>11.1</c:v>
                </c:pt>
                <c:pt idx="141" formatCode="General">
                  <c:v>11.1</c:v>
                </c:pt>
                <c:pt idx="142" formatCode="General">
                  <c:v>11.1</c:v>
                </c:pt>
                <c:pt idx="143" formatCode="General">
                  <c:v>11</c:v>
                </c:pt>
                <c:pt idx="144" formatCode="General">
                  <c:v>11.2</c:v>
                </c:pt>
                <c:pt idx="145" formatCode="General">
                  <c:v>11.1</c:v>
                </c:pt>
                <c:pt idx="146" formatCode="General">
                  <c:v>11.1</c:v>
                </c:pt>
                <c:pt idx="147" formatCode="General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A-4C9B-94FD-E5002534BEA3}"/>
            </c:ext>
          </c:extLst>
        </c:ser>
        <c:ser>
          <c:idx val="2"/>
          <c:order val="3"/>
          <c:tx>
            <c:strRef>
              <c:f>'Arbetslöshet Euroomr. 15-74 år'!$D$1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'Arbetslöshet Euroomr. 15-74 år'!$A$2:$A$149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juli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mars</c:v>
                </c:pt>
                <c:pt idx="27">
                  <c:v>april</c:v>
                </c:pt>
                <c:pt idx="28">
                  <c:v>maj</c:v>
                </c:pt>
                <c:pt idx="29">
                  <c:v>jun</c:v>
                </c:pt>
                <c:pt idx="30">
                  <c:v>juli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mars</c:v>
                </c:pt>
                <c:pt idx="39">
                  <c:v>april</c:v>
                </c:pt>
                <c:pt idx="40">
                  <c:v>maj</c:v>
                </c:pt>
                <c:pt idx="41">
                  <c:v>jun</c:v>
                </c:pt>
                <c:pt idx="42">
                  <c:v>juli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mars</c:v>
                </c:pt>
                <c:pt idx="51">
                  <c:v>april</c:v>
                </c:pt>
                <c:pt idx="52">
                  <c:v>maj</c:v>
                </c:pt>
                <c:pt idx="53">
                  <c:v>jun</c:v>
                </c:pt>
                <c:pt idx="54">
                  <c:v>juli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mars</c:v>
                </c:pt>
                <c:pt idx="63">
                  <c:v>april</c:v>
                </c:pt>
                <c:pt idx="64">
                  <c:v>maj</c:v>
                </c:pt>
                <c:pt idx="65">
                  <c:v>jun</c:v>
                </c:pt>
                <c:pt idx="66">
                  <c:v>juli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mars</c:v>
                </c:pt>
                <c:pt idx="75">
                  <c:v>april</c:v>
                </c:pt>
                <c:pt idx="76">
                  <c:v>maj</c:v>
                </c:pt>
                <c:pt idx="77">
                  <c:v>jun</c:v>
                </c:pt>
                <c:pt idx="78">
                  <c:v>juli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mars</c:v>
                </c:pt>
                <c:pt idx="87">
                  <c:v>april</c:v>
                </c:pt>
                <c:pt idx="88">
                  <c:v>maj</c:v>
                </c:pt>
                <c:pt idx="89">
                  <c:v>jun</c:v>
                </c:pt>
                <c:pt idx="90">
                  <c:v>juli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mars</c:v>
                </c:pt>
                <c:pt idx="99">
                  <c:v>april</c:v>
                </c:pt>
                <c:pt idx="100">
                  <c:v>maj</c:v>
                </c:pt>
                <c:pt idx="101">
                  <c:v>jun</c:v>
                </c:pt>
                <c:pt idx="102">
                  <c:v>juli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mars</c:v>
                </c:pt>
                <c:pt idx="111">
                  <c:v>april</c:v>
                </c:pt>
                <c:pt idx="112">
                  <c:v>maj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dce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'Arbetslöshet Euroomr. 15-74 år'!$D$2:$D$149</c:f>
              <c:numCache>
                <c:formatCode>0.0</c:formatCode>
                <c:ptCount val="148"/>
                <c:pt idx="0">
                  <c:v>10.6</c:v>
                </c:pt>
                <c:pt idx="1">
                  <c:v>10.5</c:v>
                </c:pt>
                <c:pt idx="2">
                  <c:v>10.4</c:v>
                </c:pt>
                <c:pt idx="3">
                  <c:v>10.3</c:v>
                </c:pt>
                <c:pt idx="4">
                  <c:v>10.199999999999999</c:v>
                </c:pt>
                <c:pt idx="5">
                  <c:v>10.1</c:v>
                </c:pt>
                <c:pt idx="6">
                  <c:v>10</c:v>
                </c:pt>
                <c:pt idx="7">
                  <c:v>9.9</c:v>
                </c:pt>
                <c:pt idx="8">
                  <c:v>9.8000000000000007</c:v>
                </c:pt>
                <c:pt idx="9">
                  <c:v>9.6999999999999993</c:v>
                </c:pt>
                <c:pt idx="10">
                  <c:v>9.6</c:v>
                </c:pt>
                <c:pt idx="11">
                  <c:v>9.4</c:v>
                </c:pt>
                <c:pt idx="12">
                  <c:v>9.1999999999999993</c:v>
                </c:pt>
                <c:pt idx="13">
                  <c:v>9</c:v>
                </c:pt>
                <c:pt idx="14">
                  <c:v>8.9</c:v>
                </c:pt>
                <c:pt idx="15">
                  <c:v>8.6999999999999993</c:v>
                </c:pt>
                <c:pt idx="16">
                  <c:v>8.6</c:v>
                </c:pt>
                <c:pt idx="17">
                  <c:v>8.6</c:v>
                </c:pt>
                <c:pt idx="18">
                  <c:v>8.5</c:v>
                </c:pt>
                <c:pt idx="19">
                  <c:v>8.4</c:v>
                </c:pt>
                <c:pt idx="20">
                  <c:v>8.4</c:v>
                </c:pt>
                <c:pt idx="21">
                  <c:v>8.3000000000000007</c:v>
                </c:pt>
                <c:pt idx="22">
                  <c:v>8.1999999999999993</c:v>
                </c:pt>
                <c:pt idx="23">
                  <c:v>8.1</c:v>
                </c:pt>
                <c:pt idx="24">
                  <c:v>7.9</c:v>
                </c:pt>
                <c:pt idx="25">
                  <c:v>7.8</c:v>
                </c:pt>
                <c:pt idx="26">
                  <c:v>7.7</c:v>
                </c:pt>
                <c:pt idx="27">
                  <c:v>7.6</c:v>
                </c:pt>
                <c:pt idx="28">
                  <c:v>7.5</c:v>
                </c:pt>
                <c:pt idx="29">
                  <c:v>7.4</c:v>
                </c:pt>
                <c:pt idx="30">
                  <c:v>7.3</c:v>
                </c:pt>
                <c:pt idx="31">
                  <c:v>7.1</c:v>
                </c:pt>
                <c:pt idx="32">
                  <c:v>7</c:v>
                </c:pt>
                <c:pt idx="33">
                  <c:v>7</c:v>
                </c:pt>
                <c:pt idx="34">
                  <c:v>7.1</c:v>
                </c:pt>
                <c:pt idx="35">
                  <c:v>7.2</c:v>
                </c:pt>
                <c:pt idx="36">
                  <c:v>7.3</c:v>
                </c:pt>
                <c:pt idx="37">
                  <c:v>7.5</c:v>
                </c:pt>
                <c:pt idx="38">
                  <c:v>7.6</c:v>
                </c:pt>
                <c:pt idx="39">
                  <c:v>7.7</c:v>
                </c:pt>
                <c:pt idx="40">
                  <c:v>7.8</c:v>
                </c:pt>
                <c:pt idx="41">
                  <c:v>7.8</c:v>
                </c:pt>
                <c:pt idx="42">
                  <c:v>7.9</c:v>
                </c:pt>
                <c:pt idx="43">
                  <c:v>7.8</c:v>
                </c:pt>
                <c:pt idx="44">
                  <c:v>7.8</c:v>
                </c:pt>
                <c:pt idx="45">
                  <c:v>7.7</c:v>
                </c:pt>
                <c:pt idx="46">
                  <c:v>7.6</c:v>
                </c:pt>
                <c:pt idx="47">
                  <c:v>7.5</c:v>
                </c:pt>
                <c:pt idx="48">
                  <c:v>7.4</c:v>
                </c:pt>
                <c:pt idx="49">
                  <c:v>7.3</c:v>
                </c:pt>
                <c:pt idx="50">
                  <c:v>7.3</c:v>
                </c:pt>
                <c:pt idx="51">
                  <c:v>7.2</c:v>
                </c:pt>
                <c:pt idx="52">
                  <c:v>7</c:v>
                </c:pt>
                <c:pt idx="53">
                  <c:v>6.9</c:v>
                </c:pt>
                <c:pt idx="54">
                  <c:v>6.8</c:v>
                </c:pt>
                <c:pt idx="55">
                  <c:v>6.8</c:v>
                </c:pt>
                <c:pt idx="56">
                  <c:v>6.7</c:v>
                </c:pt>
                <c:pt idx="57">
                  <c:v>6.7</c:v>
                </c:pt>
                <c:pt idx="58">
                  <c:v>6.6</c:v>
                </c:pt>
                <c:pt idx="59">
                  <c:v>6.5</c:v>
                </c:pt>
                <c:pt idx="60">
                  <c:v>6.4</c:v>
                </c:pt>
                <c:pt idx="61">
                  <c:v>6.2</c:v>
                </c:pt>
                <c:pt idx="62">
                  <c:v>6.1</c:v>
                </c:pt>
                <c:pt idx="63">
                  <c:v>6</c:v>
                </c:pt>
                <c:pt idx="64">
                  <c:v>5.9</c:v>
                </c:pt>
                <c:pt idx="65">
                  <c:v>5.8</c:v>
                </c:pt>
                <c:pt idx="66">
                  <c:v>5.8</c:v>
                </c:pt>
                <c:pt idx="67">
                  <c:v>5.7</c:v>
                </c:pt>
                <c:pt idx="68">
                  <c:v>5.7</c:v>
                </c:pt>
                <c:pt idx="69">
                  <c:v>5.6</c:v>
                </c:pt>
                <c:pt idx="70">
                  <c:v>5.6</c:v>
                </c:pt>
                <c:pt idx="71">
                  <c:v>5.5</c:v>
                </c:pt>
                <c:pt idx="72">
                  <c:v>5.5</c:v>
                </c:pt>
                <c:pt idx="73">
                  <c:v>5.4</c:v>
                </c:pt>
                <c:pt idx="74">
                  <c:v>5.4</c:v>
                </c:pt>
                <c:pt idx="75">
                  <c:v>5.4</c:v>
                </c:pt>
                <c:pt idx="76">
                  <c:v>5.4</c:v>
                </c:pt>
                <c:pt idx="77">
                  <c:v>5.4</c:v>
                </c:pt>
                <c:pt idx="78">
                  <c:v>5.4</c:v>
                </c:pt>
                <c:pt idx="79">
                  <c:v>5.3</c:v>
                </c:pt>
                <c:pt idx="80">
                  <c:v>5.3</c:v>
                </c:pt>
                <c:pt idx="81">
                  <c:v>5.3</c:v>
                </c:pt>
                <c:pt idx="82">
                  <c:v>5.3</c:v>
                </c:pt>
                <c:pt idx="83">
                  <c:v>5.3</c:v>
                </c:pt>
                <c:pt idx="84">
                  <c:v>5.4</c:v>
                </c:pt>
                <c:pt idx="85">
                  <c:v>5.4</c:v>
                </c:pt>
                <c:pt idx="86">
                  <c:v>5.4</c:v>
                </c:pt>
                <c:pt idx="87">
                  <c:v>5.3</c:v>
                </c:pt>
                <c:pt idx="88">
                  <c:v>5.3</c:v>
                </c:pt>
                <c:pt idx="89">
                  <c:v>5.2</c:v>
                </c:pt>
                <c:pt idx="90">
                  <c:v>5.2</c:v>
                </c:pt>
                <c:pt idx="91">
                  <c:v>5.2</c:v>
                </c:pt>
                <c:pt idx="92">
                  <c:v>5.2</c:v>
                </c:pt>
                <c:pt idx="93">
                  <c:v>5.0999999999999996</c:v>
                </c:pt>
                <c:pt idx="94">
                  <c:v>5.0999999999999996</c:v>
                </c:pt>
                <c:pt idx="95">
                  <c:v>5.0999999999999996</c:v>
                </c:pt>
                <c:pt idx="96">
                  <c:v>5.0999999999999996</c:v>
                </c:pt>
                <c:pt idx="97">
                  <c:v>5.0999999999999996</c:v>
                </c:pt>
                <c:pt idx="98">
                  <c:v>5.0999999999999996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4.9000000000000004</c:v>
                </c:pt>
                <c:pt idx="107">
                  <c:v>4.9000000000000004</c:v>
                </c:pt>
                <c:pt idx="108">
                  <c:v>4.8</c:v>
                </c:pt>
                <c:pt idx="109">
                  <c:v>4.8</c:v>
                </c:pt>
                <c:pt idx="110">
                  <c:v>4.7</c:v>
                </c:pt>
                <c:pt idx="111">
                  <c:v>4.7</c:v>
                </c:pt>
                <c:pt idx="112">
                  <c:v>4.7</c:v>
                </c:pt>
                <c:pt idx="113">
                  <c:v>4.7</c:v>
                </c:pt>
                <c:pt idx="114">
                  <c:v>4.5999999999999996</c:v>
                </c:pt>
                <c:pt idx="115">
                  <c:v>4.5999999999999996</c:v>
                </c:pt>
                <c:pt idx="116">
                  <c:v>4.5</c:v>
                </c:pt>
                <c:pt idx="117">
                  <c:v>4.5</c:v>
                </c:pt>
                <c:pt idx="118">
                  <c:v>4.5</c:v>
                </c:pt>
                <c:pt idx="119">
                  <c:v>4.4000000000000004</c:v>
                </c:pt>
                <c:pt idx="120">
                  <c:v>4.4000000000000004</c:v>
                </c:pt>
                <c:pt idx="121">
                  <c:v>4.3</c:v>
                </c:pt>
                <c:pt idx="122">
                  <c:v>4.3</c:v>
                </c:pt>
                <c:pt idx="123">
                  <c:v>4.3</c:v>
                </c:pt>
                <c:pt idx="124">
                  <c:v>4.3</c:v>
                </c:pt>
                <c:pt idx="125">
                  <c:v>4.2</c:v>
                </c:pt>
                <c:pt idx="126">
                  <c:v>4.2</c:v>
                </c:pt>
                <c:pt idx="127">
                  <c:v>4.0999999999999996</c:v>
                </c:pt>
                <c:pt idx="128">
                  <c:v>4</c:v>
                </c:pt>
                <c:pt idx="129">
                  <c:v>4</c:v>
                </c:pt>
                <c:pt idx="130">
                  <c:v>3.9</c:v>
                </c:pt>
                <c:pt idx="131">
                  <c:v>3.9</c:v>
                </c:pt>
                <c:pt idx="132">
                  <c:v>3.9</c:v>
                </c:pt>
                <c:pt idx="133">
                  <c:v>3.9</c:v>
                </c:pt>
                <c:pt idx="134">
                  <c:v>3.9</c:v>
                </c:pt>
                <c:pt idx="135">
                  <c:v>3.8</c:v>
                </c:pt>
                <c:pt idx="136" formatCode="General">
                  <c:v>3.8</c:v>
                </c:pt>
                <c:pt idx="137" formatCode="General">
                  <c:v>3.8</c:v>
                </c:pt>
                <c:pt idx="138" formatCode="General">
                  <c:v>3.7</c:v>
                </c:pt>
                <c:pt idx="139" formatCode="General">
                  <c:v>3.7</c:v>
                </c:pt>
                <c:pt idx="140" formatCode="General">
                  <c:v>3.7</c:v>
                </c:pt>
                <c:pt idx="141" formatCode="General">
                  <c:v>3.6</c:v>
                </c:pt>
                <c:pt idx="142" formatCode="General">
                  <c:v>3.6</c:v>
                </c:pt>
                <c:pt idx="143" formatCode="General">
                  <c:v>3.5</c:v>
                </c:pt>
                <c:pt idx="144" formatCode="General">
                  <c:v>3.5</c:v>
                </c:pt>
                <c:pt idx="145" formatCode="General">
                  <c:v>3.5</c:v>
                </c:pt>
                <c:pt idx="146" formatCode="General">
                  <c:v>3.5</c:v>
                </c:pt>
                <c:pt idx="147" formatCode="General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CA-4C9B-94FD-E5002534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714384"/>
        <c:axId val="407712032"/>
        <c:extLst/>
      </c:lineChart>
      <c:catAx>
        <c:axId val="407714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Säsongrensade värden</a:t>
                </a:r>
              </a:p>
              <a:p>
                <a:pPr>
                  <a:defRPr/>
                </a:pPr>
                <a:r>
                  <a:rPr lang="sv-SE"/>
                  <a:t>Källa: Macrobond</a:t>
                </a:r>
              </a:p>
            </c:rich>
          </c:tx>
          <c:layout>
            <c:manualLayout>
              <c:xMode val="edge"/>
              <c:yMode val="edge"/>
              <c:x val="0.38151628352490419"/>
              <c:y val="0.90782750000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12032"/>
        <c:crosses val="autoZero"/>
        <c:auto val="1"/>
        <c:lblAlgn val="ctr"/>
        <c:lblOffset val="100"/>
        <c:tickLblSkip val="12"/>
        <c:noMultiLvlLbl val="0"/>
      </c:catAx>
      <c:valAx>
        <c:axId val="4077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5.839080459770115E-2"/>
              <c:y val="0.2132002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1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77950191570882"/>
          <c:y val="0.13877194444444443"/>
          <c:w val="0.61536819923371644"/>
          <c:h val="9.92280555555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+mj-lt"/>
              </a:rPr>
              <a:t>BNP Sverige, förändring</a:t>
            </a:r>
          </a:p>
          <a:p>
            <a:pPr>
              <a:defRPr>
                <a:latin typeface="Georgia" panose="02040502050405020303" pitchFamily="18" charset="0"/>
              </a:defRPr>
            </a:pPr>
            <a:r>
              <a:rPr lang="en-US" sz="1200" b="1">
                <a:latin typeface="+mj-lt"/>
              </a:rPr>
              <a:t>kv 1 2006 - kv 1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5536398467432947E-2"/>
          <c:y val="0.22417277777777778"/>
          <c:w val="0.91770114942528735"/>
          <c:h val="0.59546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'BNP Sverige'!$B$1</c:f>
              <c:strCache>
                <c:ptCount val="1"/>
                <c:pt idx="0">
                  <c:v>Året innan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'BNP Sverige'!$A$2:$A$50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'BNP Sverige'!$B$2:$B$50</c:f>
              <c:numCache>
                <c:formatCode>0.0</c:formatCode>
                <c:ptCount val="49"/>
                <c:pt idx="0">
                  <c:v>4.7010034285868247</c:v>
                </c:pt>
                <c:pt idx="1">
                  <c:v>4.7897606341617305</c:v>
                </c:pt>
                <c:pt idx="2">
                  <c:v>5.1721918072023989</c:v>
                </c:pt>
                <c:pt idx="3">
                  <c:v>5.0798988174231674</c:v>
                </c:pt>
                <c:pt idx="4">
                  <c:v>3.95509425060582</c:v>
                </c:pt>
                <c:pt idx="5">
                  <c:v>3.5197650875091435</c:v>
                </c:pt>
                <c:pt idx="6">
                  <c:v>2.9589024469356282</c:v>
                </c:pt>
                <c:pt idx="7">
                  <c:v>3.6970534261567205</c:v>
                </c:pt>
                <c:pt idx="8">
                  <c:v>1.4348544516485715</c:v>
                </c:pt>
                <c:pt idx="9">
                  <c:v>0.90759861673901443</c:v>
                </c:pt>
                <c:pt idx="10">
                  <c:v>-7.6524001402431902E-2</c:v>
                </c:pt>
                <c:pt idx="11">
                  <c:v>-5.0384734999347902</c:v>
                </c:pt>
                <c:pt idx="12">
                  <c:v>-6.1670684968838243</c:v>
                </c:pt>
                <c:pt idx="13">
                  <c:v>-6.3063986458236077</c:v>
                </c:pt>
                <c:pt idx="14">
                  <c:v>-6.0346686302189063</c:v>
                </c:pt>
                <c:pt idx="15">
                  <c:v>-1.8367426711474202</c:v>
                </c:pt>
                <c:pt idx="16">
                  <c:v>3.0824615911457798</c:v>
                </c:pt>
                <c:pt idx="17">
                  <c:v>5.278943041614812</c:v>
                </c:pt>
                <c:pt idx="18">
                  <c:v>6.5429108273912355</c:v>
                </c:pt>
                <c:pt idx="19">
                  <c:v>7.8744614881277171</c:v>
                </c:pt>
                <c:pt idx="20">
                  <c:v>5.2706386477056135</c:v>
                </c:pt>
                <c:pt idx="21">
                  <c:v>3.3273970643761106</c:v>
                </c:pt>
                <c:pt idx="22">
                  <c:v>3.0131038525265477</c:v>
                </c:pt>
                <c:pt idx="23">
                  <c:v>-0.52905724453259295</c:v>
                </c:pt>
                <c:pt idx="24">
                  <c:v>-9.9865381465784123E-3</c:v>
                </c:pt>
                <c:pt idx="25">
                  <c:v>0.35018265854054381</c:v>
                </c:pt>
                <c:pt idx="26">
                  <c:v>-0.69662839352403827</c:v>
                </c:pt>
                <c:pt idx="27">
                  <c:v>0.51532226196183528</c:v>
                </c:pt>
                <c:pt idx="28">
                  <c:v>1.2774057975646393</c:v>
                </c:pt>
                <c:pt idx="29">
                  <c:v>0.25797489705809395</c:v>
                </c:pt>
                <c:pt idx="30">
                  <c:v>1.023672170675586</c:v>
                </c:pt>
                <c:pt idx="31">
                  <c:v>2.3312086403295202</c:v>
                </c:pt>
                <c:pt idx="32">
                  <c:v>1.8568337675708406</c:v>
                </c:pt>
                <c:pt idx="33">
                  <c:v>3.0041070810035131</c:v>
                </c:pt>
                <c:pt idx="34">
                  <c:v>2.7067516915354908</c:v>
                </c:pt>
                <c:pt idx="35">
                  <c:v>3.2619665407826264</c:v>
                </c:pt>
                <c:pt idx="36">
                  <c:v>3.5862313347217021</c:v>
                </c:pt>
                <c:pt idx="37">
                  <c:v>3.7642017476856857</c:v>
                </c:pt>
                <c:pt idx="38">
                  <c:v>4.8892330250783402</c:v>
                </c:pt>
                <c:pt idx="39">
                  <c:v>4.8382436260623232</c:v>
                </c:pt>
                <c:pt idx="40">
                  <c:v>4.0201587426208611</c:v>
                </c:pt>
                <c:pt idx="41">
                  <c:v>3.553852236562983</c:v>
                </c:pt>
                <c:pt idx="42">
                  <c:v>2.6769134465260627</c:v>
                </c:pt>
                <c:pt idx="43">
                  <c:v>1.8108746150596675</c:v>
                </c:pt>
                <c:pt idx="44">
                  <c:v>1.9532401250763758</c:v>
                </c:pt>
                <c:pt idx="45">
                  <c:v>2.6170370290889191</c:v>
                </c:pt>
                <c:pt idx="46">
                  <c:v>2.6496034126508032</c:v>
                </c:pt>
                <c:pt idx="47">
                  <c:v>2.9379603695164827</c:v>
                </c:pt>
                <c:pt idx="48">
                  <c:v>3.2896255964352257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6-4488-B193-F77BBA7C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7711248"/>
        <c:axId val="407712424"/>
        <c:extLst/>
      </c:barChart>
      <c:lineChart>
        <c:grouping val="standard"/>
        <c:varyColors val="0"/>
        <c:ser>
          <c:idx val="1"/>
          <c:order val="1"/>
          <c:tx>
            <c:strRef>
              <c:f>'BNP Sverige'!$C$1</c:f>
              <c:strCache>
                <c:ptCount val="1"/>
                <c:pt idx="0">
                  <c:v>Kvartalet innan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'BNP Sverige'!$A$2:$A$50</c:f>
              <c:strCache>
                <c:ptCount val="49"/>
                <c:pt idx="0">
                  <c:v>2006</c:v>
                </c:pt>
                <c:pt idx="1">
                  <c:v>kvartal 2</c:v>
                </c:pt>
                <c:pt idx="2">
                  <c:v>kvartal 3</c:v>
                </c:pt>
                <c:pt idx="3">
                  <c:v>kvartal 4</c:v>
                </c:pt>
                <c:pt idx="4">
                  <c:v>2007</c:v>
                </c:pt>
                <c:pt idx="5">
                  <c:v>kvartal 2</c:v>
                </c:pt>
                <c:pt idx="6">
                  <c:v>kvartal 3</c:v>
                </c:pt>
                <c:pt idx="7">
                  <c:v>kvartal 4</c:v>
                </c:pt>
                <c:pt idx="8">
                  <c:v>2008</c:v>
                </c:pt>
                <c:pt idx="9">
                  <c:v>kvartal 2</c:v>
                </c:pt>
                <c:pt idx="10">
                  <c:v>kvartal 3</c:v>
                </c:pt>
                <c:pt idx="11">
                  <c:v>kvartal 4</c:v>
                </c:pt>
                <c:pt idx="12">
                  <c:v>2009</c:v>
                </c:pt>
                <c:pt idx="13">
                  <c:v>kvartal 2</c:v>
                </c:pt>
                <c:pt idx="14">
                  <c:v>kvartal 3</c:v>
                </c:pt>
                <c:pt idx="15">
                  <c:v>kvartal 4</c:v>
                </c:pt>
                <c:pt idx="16">
                  <c:v>2010</c:v>
                </c:pt>
                <c:pt idx="17">
                  <c:v>kvartal 2</c:v>
                </c:pt>
                <c:pt idx="18">
                  <c:v>kvartal 3</c:v>
                </c:pt>
                <c:pt idx="19">
                  <c:v>kvartal 4</c:v>
                </c:pt>
                <c:pt idx="20">
                  <c:v>2011</c:v>
                </c:pt>
                <c:pt idx="21">
                  <c:v>kvartal 2</c:v>
                </c:pt>
                <c:pt idx="22">
                  <c:v>kvartal 3</c:v>
                </c:pt>
                <c:pt idx="23">
                  <c:v>kvartal 4</c:v>
                </c:pt>
                <c:pt idx="24">
                  <c:v>2012</c:v>
                </c:pt>
                <c:pt idx="25">
                  <c:v>kvartal 2</c:v>
                </c:pt>
                <c:pt idx="26">
                  <c:v>kvartal 3</c:v>
                </c:pt>
                <c:pt idx="27">
                  <c:v>kvartal 4</c:v>
                </c:pt>
                <c:pt idx="28">
                  <c:v>2013</c:v>
                </c:pt>
                <c:pt idx="29">
                  <c:v>kvartal 2</c:v>
                </c:pt>
                <c:pt idx="30">
                  <c:v>kvartal 3</c:v>
                </c:pt>
                <c:pt idx="31">
                  <c:v>kvartal 4</c:v>
                </c:pt>
                <c:pt idx="32">
                  <c:v>2014</c:v>
                </c:pt>
                <c:pt idx="33">
                  <c:v>kvartal 2</c:v>
                </c:pt>
                <c:pt idx="34">
                  <c:v>kvartal 3</c:v>
                </c:pt>
                <c:pt idx="35">
                  <c:v>kvartal 4</c:v>
                </c:pt>
                <c:pt idx="36">
                  <c:v>2015</c:v>
                </c:pt>
                <c:pt idx="37">
                  <c:v>kvartal 2</c:v>
                </c:pt>
                <c:pt idx="38">
                  <c:v>kvartal 3</c:v>
                </c:pt>
                <c:pt idx="39">
                  <c:v>kvartal 4</c:v>
                </c:pt>
                <c:pt idx="40">
                  <c:v>2016</c:v>
                </c:pt>
                <c:pt idx="41">
                  <c:v>kvartal 2</c:v>
                </c:pt>
                <c:pt idx="42">
                  <c:v>kvartal 3</c:v>
                </c:pt>
                <c:pt idx="43">
                  <c:v>kvartal 4</c:v>
                </c:pt>
                <c:pt idx="44">
                  <c:v>2017</c:v>
                </c:pt>
                <c:pt idx="45">
                  <c:v>kvartal 2</c:v>
                </c:pt>
                <c:pt idx="46">
                  <c:v>kvartal 3</c:v>
                </c:pt>
                <c:pt idx="47">
                  <c:v>kvartal 4</c:v>
                </c:pt>
                <c:pt idx="48">
                  <c:v>2018</c:v>
                </c:pt>
              </c:strCache>
            </c:strRef>
          </c:cat>
          <c:val>
            <c:numRef>
              <c:f>'BNP Sverige'!$C$2:$C$50</c:f>
              <c:numCache>
                <c:formatCode>0.0</c:formatCode>
                <c:ptCount val="49"/>
                <c:pt idx="0">
                  <c:v>1.9499727804001392</c:v>
                </c:pt>
                <c:pt idx="1">
                  <c:v>1.1483776886620489</c:v>
                </c:pt>
                <c:pt idx="2">
                  <c:v>1.3140682475909808</c:v>
                </c:pt>
                <c:pt idx="3">
                  <c:v>0.57819919098151562</c:v>
                </c:pt>
                <c:pt idx="4">
                  <c:v>0.85867181550727589</c:v>
                </c:pt>
                <c:pt idx="5">
                  <c:v>0.72480211571666397</c:v>
                </c:pt>
                <c:pt idx="6">
                  <c:v>0.76515591382984494</c:v>
                </c:pt>
                <c:pt idx="7">
                  <c:v>1.2992820158434155</c:v>
                </c:pt>
                <c:pt idx="8">
                  <c:v>-1.3416065570481246</c:v>
                </c:pt>
                <c:pt idx="9">
                  <c:v>0.20123711507936104</c:v>
                </c:pt>
                <c:pt idx="10">
                  <c:v>-0.217577501836825</c:v>
                </c:pt>
                <c:pt idx="11">
                  <c:v>-3.7309865629563941</c:v>
                </c:pt>
                <c:pt idx="12">
                  <c:v>-2.5141379321273614</c:v>
                </c:pt>
                <c:pt idx="13">
                  <c:v>5.2450830056059529E-2</c:v>
                </c:pt>
                <c:pt idx="14">
                  <c:v>7.1811301994144622E-2</c:v>
                </c:pt>
                <c:pt idx="15">
                  <c:v>0.56985699998701178</c:v>
                </c:pt>
                <c:pt idx="16">
                  <c:v>2.3711203737484943</c:v>
                </c:pt>
                <c:pt idx="17">
                  <c:v>2.1843688006787123</c:v>
                </c:pt>
                <c:pt idx="18">
                  <c:v>1.273262818277124</c:v>
                </c:pt>
                <c:pt idx="19">
                  <c:v>1.8267577031737148</c:v>
                </c:pt>
                <c:pt idx="20">
                  <c:v>-9.9865416137493015E-2</c:v>
                </c:pt>
                <c:pt idx="21">
                  <c:v>0.29809816367536562</c:v>
                </c:pt>
                <c:pt idx="22">
                  <c:v>0.96521771165539705</c:v>
                </c:pt>
                <c:pt idx="23">
                  <c:v>-1.674610242133592</c:v>
                </c:pt>
                <c:pt idx="24">
                  <c:v>0.42144494837750718</c:v>
                </c:pt>
                <c:pt idx="25">
                  <c:v>0.65937709738246664</c:v>
                </c:pt>
                <c:pt idx="26">
                  <c:v>-8.8009128342511289E-2</c:v>
                </c:pt>
                <c:pt idx="27">
                  <c:v>-0.47459539228352976</c:v>
                </c:pt>
                <c:pt idx="28">
                  <c:v>1.1828167282654682</c:v>
                </c:pt>
                <c:pt idx="29">
                  <c:v>-0.35383289383632566</c:v>
                </c:pt>
                <c:pt idx="30">
                  <c:v>0.67504577168588253</c:v>
                </c:pt>
                <c:pt idx="31">
                  <c:v>0.81354919190658148</c:v>
                </c:pt>
                <c:pt idx="32">
                  <c:v>0.71376543444620288</c:v>
                </c:pt>
                <c:pt idx="33">
                  <c:v>0.76854038322455842</c:v>
                </c:pt>
                <c:pt idx="34">
                  <c:v>0.38441398725025339</c:v>
                </c:pt>
                <c:pt idx="35">
                  <c:v>1.3585297174786515</c:v>
                </c:pt>
                <c:pt idx="36">
                  <c:v>1.0300283286118979</c:v>
                </c:pt>
                <c:pt idx="37">
                  <c:v>0.94166975104401507</c:v>
                </c:pt>
                <c:pt idx="38">
                  <c:v>1.4728009607558636</c:v>
                </c:pt>
                <c:pt idx="39">
                  <c:v>1.3092566856679828</c:v>
                </c:pt>
                <c:pt idx="40">
                  <c:v>0.24166011401169302</c:v>
                </c:pt>
                <c:pt idx="41">
                  <c:v>0.48916364159148906</c:v>
                </c:pt>
                <c:pt idx="42">
                  <c:v>0.61348541262057787</c:v>
                </c:pt>
                <c:pt idx="43">
                  <c:v>0.45475349374569529</c:v>
                </c:pt>
                <c:pt idx="44">
                  <c:v>0.38183133954148391</c:v>
                </c:pt>
                <c:pt idx="45">
                  <c:v>1.1434282400511873</c:v>
                </c:pt>
                <c:pt idx="46">
                  <c:v>0.64541595215190939</c:v>
                </c:pt>
                <c:pt idx="47">
                  <c:v>0.73694481311886439</c:v>
                </c:pt>
                <c:pt idx="48">
                  <c:v>0.72476410574181971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6-4488-B193-F77BBA7C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711248"/>
        <c:axId val="407712424"/>
      </c:lineChart>
      <c:catAx>
        <c:axId val="407711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Säsongrensade värden</a:t>
                </a:r>
              </a:p>
              <a:p>
                <a:pPr>
                  <a:defRPr/>
                </a:pPr>
                <a:r>
                  <a:rPr lang="en-US"/>
                  <a:t>Källa: Macrobond</a:t>
                </a:r>
              </a:p>
            </c:rich>
          </c:tx>
          <c:layout>
            <c:manualLayout>
              <c:xMode val="edge"/>
              <c:yMode val="edge"/>
              <c:x val="0.38668141762452107"/>
              <c:y val="0.923376666666666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12424"/>
        <c:crosses val="autoZero"/>
        <c:auto val="1"/>
        <c:lblAlgn val="ctr"/>
        <c:lblOffset val="100"/>
        <c:tickLblSkip val="4"/>
        <c:noMultiLvlLbl val="0"/>
      </c:catAx>
      <c:valAx>
        <c:axId val="407712424"/>
        <c:scaling>
          <c:orientation val="minMax"/>
          <c:max val="8.1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5.1091954022988509E-2"/>
              <c:y val="0.17032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112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42356321839078"/>
          <c:y val="0.13877194444444452"/>
          <c:w val="0.44482318007662836"/>
          <c:h val="5.6894722222222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sv-SE" b="1">
                <a:latin typeface="Arial" panose="020B0604020202020204" pitchFamily="34" charset="0"/>
                <a:cs typeface="Arial" panose="020B0604020202020204" pitchFamily="34" charset="0"/>
              </a:rPr>
              <a:t>Arbetsförmedlingens</a:t>
            </a:r>
            <a:r>
              <a:rPr lang="sv-SE" b="1" baseline="0">
                <a:latin typeface="Arial" panose="020B0604020202020204" pitchFamily="34" charset="0"/>
                <a:cs typeface="Arial" panose="020B0604020202020204" pitchFamily="34" charset="0"/>
              </a:rPr>
              <a:t> efterfråge</a:t>
            </a:r>
            <a:r>
              <a:rPr lang="sv-SE" b="1">
                <a:latin typeface="Arial" panose="020B0604020202020204" pitchFamily="34" charset="0"/>
                <a:cs typeface="Arial" panose="020B0604020202020204" pitchFamily="34" charset="0"/>
              </a:rPr>
              <a:t>indikator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sv-SE" sz="1200" b="1">
                <a:latin typeface="Arial" panose="020B0604020202020204" pitchFamily="34" charset="0"/>
                <a:cs typeface="Arial" panose="020B0604020202020204" pitchFamily="34" charset="0"/>
              </a:rPr>
              <a:t>våren 2007 - våren 2018</a:t>
            </a:r>
          </a:p>
        </c:rich>
      </c:tx>
      <c:layout>
        <c:manualLayout>
          <c:xMode val="edge"/>
          <c:yMode val="edge"/>
          <c:x val="0.15486762452107281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5317049808429117E-2"/>
          <c:y val="0.20044833333333334"/>
          <c:w val="0.90548754789272035"/>
          <c:h val="0.60609333333333337"/>
        </c:manualLayout>
      </c:layout>
      <c:lineChart>
        <c:grouping val="standard"/>
        <c:varyColors val="0"/>
        <c:ser>
          <c:idx val="1"/>
          <c:order val="0"/>
          <c:tx>
            <c:strRef>
              <c:f>'AF Efterfrågeindikator'!$C$1</c:f>
              <c:strCache>
                <c:ptCount val="1"/>
              </c:strCache>
            </c:strRef>
          </c:tx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Efterfrågeindikator'!$A$2:$A$24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Efterfrågeindikator'!$C$2:$C$24</c:f>
              <c:numCache>
                <c:formatCode>General</c:formatCode>
                <c:ptCount val="2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D-4EA8-AFAF-137717F8F622}"/>
            </c:ext>
          </c:extLst>
        </c:ser>
        <c:ser>
          <c:idx val="2"/>
          <c:order val="1"/>
          <c:tx>
            <c:strRef>
              <c:f>'AF Efterfrågeindikator'!$D$1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Efterfrågeindikator'!$A$2:$A$24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Efterfrågeindikator'!$D$2:$D$24</c:f>
              <c:numCache>
                <c:formatCode>General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D-4EA8-AFAF-137717F8F622}"/>
            </c:ext>
          </c:extLst>
        </c:ser>
        <c:ser>
          <c:idx val="3"/>
          <c:order val="2"/>
          <c:tx>
            <c:strRef>
              <c:f>'AF Efterfrågeindikator'!$E$1</c:f>
              <c:strCache>
                <c:ptCount val="1"/>
              </c:strCache>
            </c:strRef>
          </c:tx>
          <c:spPr>
            <a:ln w="28575" cap="rnd">
              <a:solidFill>
                <a:srgbClr val="99C8D5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Efterfrågeindikator'!$A$2:$A$24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Efterfrågeindikator'!$E$2:$E$24</c:f>
              <c:numCache>
                <c:formatCode>General</c:formatCode>
                <c:ptCount val="23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D-4EA8-AFAF-137717F8F622}"/>
            </c:ext>
          </c:extLst>
        </c:ser>
        <c:ser>
          <c:idx val="0"/>
          <c:order val="3"/>
          <c:tx>
            <c:strRef>
              <c:f>'AF Efterfrågeindikator'!$B$1</c:f>
              <c:strCache>
                <c:ptCount val="1"/>
                <c:pt idx="0">
                  <c:v>Arbetsförmedlingens efterfrågeindikator</c:v>
                </c:pt>
              </c:strCache>
            </c:strRef>
          </c:tx>
          <c:spPr>
            <a:ln w="28575" cap="rnd">
              <a:solidFill>
                <a:srgbClr val="1983A1"/>
              </a:solidFill>
              <a:round/>
            </a:ln>
            <a:effectLst/>
          </c:spPr>
          <c:marker>
            <c:symbol val="none"/>
          </c:marker>
          <c:cat>
            <c:strRef>
              <c:f>'AF Efterfrågeindikator'!$A$2:$A$24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Efterfrågeindikator'!$B$2:$B$24</c:f>
              <c:numCache>
                <c:formatCode>0</c:formatCode>
                <c:ptCount val="23"/>
                <c:pt idx="0">
                  <c:v>109.34484819273895</c:v>
                </c:pt>
                <c:pt idx="1">
                  <c:v>108.295537822472</c:v>
                </c:pt>
                <c:pt idx="2">
                  <c:v>94.293606410582314</c:v>
                </c:pt>
                <c:pt idx="3">
                  <c:v>76.081744885294626</c:v>
                </c:pt>
                <c:pt idx="4">
                  <c:v>76.779536340369518</c:v>
                </c:pt>
                <c:pt idx="5">
                  <c:v>99.455371306064393</c:v>
                </c:pt>
                <c:pt idx="6">
                  <c:v>104.68549100707672</c:v>
                </c:pt>
                <c:pt idx="7">
                  <c:v>110.20230079304845</c:v>
                </c:pt>
                <c:pt idx="8">
                  <c:v>106.46133964853244</c:v>
                </c:pt>
                <c:pt idx="9">
                  <c:v>94.622354208755013</c:v>
                </c:pt>
                <c:pt idx="10">
                  <c:v>90.472744586278552</c:v>
                </c:pt>
                <c:pt idx="11">
                  <c:v>86.413933365525281</c:v>
                </c:pt>
                <c:pt idx="12">
                  <c:v>92.04460316322718</c:v>
                </c:pt>
                <c:pt idx="13">
                  <c:v>99.643741426454369</c:v>
                </c:pt>
                <c:pt idx="14">
                  <c:v>100.46555832858353</c:v>
                </c:pt>
                <c:pt idx="15">
                  <c:v>101.32592711389903</c:v>
                </c:pt>
                <c:pt idx="16">
                  <c:v>104.3242966693967</c:v>
                </c:pt>
                <c:pt idx="17">
                  <c:v>107.6470965947131</c:v>
                </c:pt>
                <c:pt idx="18">
                  <c:v>106.97155418825811</c:v>
                </c:pt>
                <c:pt idx="19">
                  <c:v>106.87945964671141</c:v>
                </c:pt>
                <c:pt idx="20">
                  <c:v>108.38263774655685</c:v>
                </c:pt>
                <c:pt idx="21">
                  <c:v>108.88476032354576</c:v>
                </c:pt>
                <c:pt idx="22">
                  <c:v>106.32155623191565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BD-4EA8-AFAF-137717F8F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710856"/>
        <c:axId val="407713208"/>
      </c:lineChart>
      <c:catAx>
        <c:axId val="407710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Säsongrensade data, trendvärden</a:t>
                </a:r>
              </a:p>
              <a:p>
                <a:pPr>
                  <a:defRPr/>
                </a:pPr>
                <a:r>
                  <a:rPr lang="sv-SE"/>
                  <a:t>Källa: Arbetsförmedlingen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13208"/>
        <c:crosses val="autoZero"/>
        <c:auto val="1"/>
        <c:lblAlgn val="ctr"/>
        <c:lblOffset val="100"/>
        <c:tickLblSkip val="1"/>
        <c:noMultiLvlLbl val="0"/>
      </c:catAx>
      <c:valAx>
        <c:axId val="4077132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7710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Privata arbetsgivare som planerar</a:t>
            </a:r>
            <a:r>
              <a:rPr lang="sv-SE" b="1" baseline="0"/>
              <a:t> utöka personalstyrkan på ett års sikt</a:t>
            </a:r>
          </a:p>
          <a:p>
            <a:pPr>
              <a:defRPr/>
            </a:pPr>
            <a:r>
              <a:rPr lang="sv-SE" sz="1200" b="1" baseline="0"/>
              <a:t>våren 2007 - våren 2018</a:t>
            </a:r>
          </a:p>
          <a:p>
            <a:pPr>
              <a:defRPr/>
            </a:pPr>
            <a:r>
              <a:rPr lang="sv-SE" sz="1100" b="0" baseline="0"/>
              <a:t>Heldragen linje = historiskt genomsnitt</a:t>
            </a:r>
            <a:endParaRPr lang="sv-SE" sz="11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4996743295019158E-2"/>
          <c:y val="0.2711944444444444"/>
          <c:w val="0.91950344827586206"/>
          <c:h val="0.544117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'AF Utöka personalstyrkan'!$B$1</c:f>
              <c:strCache>
                <c:ptCount val="1"/>
                <c:pt idx="0">
                  <c:v>Nettotal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'AF Utöka personalstyrkan'!$A$2:$A$24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Utöka personalstyrkan'!$B$2:$B$24</c:f>
              <c:numCache>
                <c:formatCode>0</c:formatCode>
                <c:ptCount val="23"/>
                <c:pt idx="0">
                  <c:v>37.427676109976296</c:v>
                </c:pt>
                <c:pt idx="1">
                  <c:v>37.219436778903095</c:v>
                </c:pt>
                <c:pt idx="2">
                  <c:v>29.539457577104599</c:v>
                </c:pt>
                <c:pt idx="3">
                  <c:v>15.1837459774785</c:v>
                </c:pt>
                <c:pt idx="4">
                  <c:v>12.6056947784703</c:v>
                </c:pt>
                <c:pt idx="5">
                  <c:v>25.758953532828997</c:v>
                </c:pt>
                <c:pt idx="6">
                  <c:v>32.175754029409198</c:v>
                </c:pt>
                <c:pt idx="7">
                  <c:v>35.1626458655061</c:v>
                </c:pt>
                <c:pt idx="8">
                  <c:v>35.449981553096201</c:v>
                </c:pt>
                <c:pt idx="9">
                  <c:v>29.332676222145398</c:v>
                </c:pt>
                <c:pt idx="10">
                  <c:v>26.945535173208402</c:v>
                </c:pt>
                <c:pt idx="11">
                  <c:v>23.794598853091102</c:v>
                </c:pt>
                <c:pt idx="12">
                  <c:v>27.600204222236002</c:v>
                </c:pt>
                <c:pt idx="13">
                  <c:v>30.770428499896703</c:v>
                </c:pt>
                <c:pt idx="14">
                  <c:v>30.447529744592998</c:v>
                </c:pt>
                <c:pt idx="15">
                  <c:v>32.972345821878299</c:v>
                </c:pt>
                <c:pt idx="16">
                  <c:v>35.374404834721901</c:v>
                </c:pt>
                <c:pt idx="17">
                  <c:v>38.768769071920097</c:v>
                </c:pt>
                <c:pt idx="18">
                  <c:v>39.040250891448899</c:v>
                </c:pt>
                <c:pt idx="19">
                  <c:v>39.880653515393696</c:v>
                </c:pt>
                <c:pt idx="20">
                  <c:v>41.785314414949397</c:v>
                </c:pt>
                <c:pt idx="21">
                  <c:v>41.309638720705003</c:v>
                </c:pt>
                <c:pt idx="22">
                  <c:v>41.6070729087986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3-4CE9-BF4D-4084A831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7710072"/>
        <c:axId val="410463160"/>
      </c:barChart>
      <c:lineChart>
        <c:grouping val="standard"/>
        <c:varyColors val="0"/>
        <c:ser>
          <c:idx val="1"/>
          <c:order val="1"/>
          <c:tx>
            <c:strRef>
              <c:f>'AF Utöka personalstyrkan'!$C$1</c:f>
              <c:strCache>
                <c:ptCount val="1"/>
                <c:pt idx="0">
                  <c:v>Historiskt genomsnitt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'AF Utöka personalstyrkan'!$A$2:$A$24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Utöka personalstyrkan'!$C$2:$C$24</c:f>
              <c:numCache>
                <c:formatCode>0</c:formatCode>
                <c:ptCount val="23"/>
                <c:pt idx="0">
                  <c:v>32.180555178163466</c:v>
                </c:pt>
                <c:pt idx="1">
                  <c:v>32.180555178163466</c:v>
                </c:pt>
                <c:pt idx="2">
                  <c:v>32.180555178163466</c:v>
                </c:pt>
                <c:pt idx="3">
                  <c:v>32.180555178163466</c:v>
                </c:pt>
                <c:pt idx="4">
                  <c:v>32.180555178163466</c:v>
                </c:pt>
                <c:pt idx="5">
                  <c:v>32.180555178163466</c:v>
                </c:pt>
                <c:pt idx="6">
                  <c:v>32.180555178163466</c:v>
                </c:pt>
                <c:pt idx="7">
                  <c:v>32.180555178163466</c:v>
                </c:pt>
                <c:pt idx="8">
                  <c:v>32.180555178163466</c:v>
                </c:pt>
                <c:pt idx="9">
                  <c:v>32.180555178163466</c:v>
                </c:pt>
                <c:pt idx="10">
                  <c:v>32.180555178163466</c:v>
                </c:pt>
                <c:pt idx="11">
                  <c:v>32.180555178163466</c:v>
                </c:pt>
                <c:pt idx="12">
                  <c:v>32.180555178163466</c:v>
                </c:pt>
                <c:pt idx="13">
                  <c:v>32.180555178163466</c:v>
                </c:pt>
                <c:pt idx="14">
                  <c:v>32.180555178163466</c:v>
                </c:pt>
                <c:pt idx="15">
                  <c:v>32.180555178163466</c:v>
                </c:pt>
                <c:pt idx="16">
                  <c:v>32.180555178163466</c:v>
                </c:pt>
                <c:pt idx="17">
                  <c:v>32.180555178163466</c:v>
                </c:pt>
                <c:pt idx="18">
                  <c:v>32.180555178163466</c:v>
                </c:pt>
                <c:pt idx="19">
                  <c:v>32.180555178163466</c:v>
                </c:pt>
                <c:pt idx="20">
                  <c:v>32.180555178163466</c:v>
                </c:pt>
                <c:pt idx="21">
                  <c:v>32.180555178163466</c:v>
                </c:pt>
                <c:pt idx="22">
                  <c:v>32.180555178163466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3-4CE9-BF4D-4084A831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710072"/>
        <c:axId val="410463160"/>
      </c:lineChart>
      <c:catAx>
        <c:axId val="407710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Säsongrensade data, trendvärden</a:t>
                </a:r>
              </a:p>
              <a:p>
                <a:pPr>
                  <a:defRPr/>
                </a:pPr>
                <a:r>
                  <a:rPr lang="sv-SE"/>
                  <a:t>Källa: Arbetsförmedlingen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0463160"/>
        <c:crosses val="autoZero"/>
        <c:auto val="1"/>
        <c:lblAlgn val="ctr"/>
        <c:lblOffset val="100"/>
        <c:noMultiLvlLbl val="0"/>
      </c:catAx>
      <c:valAx>
        <c:axId val="41046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Nettotal</a:t>
                </a:r>
              </a:p>
            </c:rich>
          </c:tx>
          <c:layout>
            <c:manualLayout>
              <c:xMode val="edge"/>
              <c:yMode val="edge"/>
              <c:x val="6.0993749999999999E-2"/>
              <c:y val="0.22765740740740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07710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Privata arbetsgivare som kan öka produktionen med högst 5 procent innan nyrekrytering</a:t>
            </a:r>
          </a:p>
          <a:p>
            <a:pPr>
              <a:defRPr/>
            </a:pPr>
            <a:r>
              <a:rPr lang="sv-SE" sz="1200" b="1"/>
              <a:t>våren 2007 - våren </a:t>
            </a:r>
            <a:r>
              <a:rPr lang="sv-SE" sz="1200" b="1" baseline="0"/>
              <a:t>2018</a:t>
            </a:r>
          </a:p>
          <a:p>
            <a:pPr>
              <a:defRPr/>
            </a:pPr>
            <a:r>
              <a:rPr lang="sv-SE" sz="1100" b="0" baseline="0"/>
              <a:t>Heldragen linje = historiskt genomsnitt</a:t>
            </a:r>
            <a:endParaRPr lang="sv-SE" sz="11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0399042145593861E-2"/>
          <c:y val="0.27472222222222226"/>
          <c:w val="0.93410114942528732"/>
          <c:h val="0.53706222222222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'AF Kapacitetsutnyttjande'!$B$1</c:f>
              <c:strCache>
                <c:ptCount val="1"/>
                <c:pt idx="0">
                  <c:v>0-5 procent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'AF Kapacitetsutnyttjande'!$A$2:$A$24</c:f>
              <c:strCache>
                <c:ptCount val="23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  <c:pt idx="22">
                  <c:v>V 18</c:v>
                </c:pt>
              </c:strCache>
            </c:strRef>
          </c:cat>
          <c:val>
            <c:numRef>
              <c:f>'AF Kapacitetsutnyttjande'!$B$2:$B$24</c:f>
              <c:numCache>
                <c:formatCode>0</c:formatCode>
                <c:ptCount val="23"/>
                <c:pt idx="0">
                  <c:v>48.118734426751701</c:v>
                </c:pt>
                <c:pt idx="1">
                  <c:v>48.199852107414223</c:v>
                </c:pt>
                <c:pt idx="2">
                  <c:v>45.395807618728647</c:v>
                </c:pt>
                <c:pt idx="3">
                  <c:v>42.630395220122466</c:v>
                </c:pt>
                <c:pt idx="4">
                  <c:v>36.031373481461095</c:v>
                </c:pt>
                <c:pt idx="5">
                  <c:v>36.144106086258937</c:v>
                </c:pt>
                <c:pt idx="6">
                  <c:v>37.911569695940003</c:v>
                </c:pt>
                <c:pt idx="7">
                  <c:v>39.994857926074381</c:v>
                </c:pt>
                <c:pt idx="8">
                  <c:v>40.47747294819623</c:v>
                </c:pt>
                <c:pt idx="9">
                  <c:v>40.516533388483509</c:v>
                </c:pt>
                <c:pt idx="10">
                  <c:v>39.07720392118803</c:v>
                </c:pt>
                <c:pt idx="11">
                  <c:v>38.100904522528083</c:v>
                </c:pt>
                <c:pt idx="12">
                  <c:v>37.842495441029016</c:v>
                </c:pt>
                <c:pt idx="13">
                  <c:v>36.678005823888391</c:v>
                </c:pt>
                <c:pt idx="14">
                  <c:v>34.184831371001842</c:v>
                </c:pt>
                <c:pt idx="15">
                  <c:v>38.365795212713145</c:v>
                </c:pt>
                <c:pt idx="16">
                  <c:v>41.16891167017527</c:v>
                </c:pt>
                <c:pt idx="17">
                  <c:v>40.070389962175476</c:v>
                </c:pt>
                <c:pt idx="18">
                  <c:v>44.122635581464451</c:v>
                </c:pt>
                <c:pt idx="19">
                  <c:v>46.693196998875166</c:v>
                </c:pt>
                <c:pt idx="20">
                  <c:v>47.432945594938367</c:v>
                </c:pt>
                <c:pt idx="21">
                  <c:v>48.070190130319453</c:v>
                </c:pt>
                <c:pt idx="22">
                  <c:v>45.882272127874955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3-4CE9-BF4D-4084A831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0463552"/>
        <c:axId val="410461200"/>
        <c:extLst/>
      </c:barChart>
      <c:lineChart>
        <c:grouping val="standard"/>
        <c:varyColors val="0"/>
        <c:ser>
          <c:idx val="1"/>
          <c:order val="1"/>
          <c:tx>
            <c:strRef>
              <c:f>'AF Kapacitetsutnyttjande'!$C$1</c:f>
              <c:strCache>
                <c:ptCount val="1"/>
                <c:pt idx="0">
                  <c:v>Historiskt genomsnitt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'AF Kapacitetsutnyttjande'!$A$2:$A$23</c:f>
              <c:strCache>
                <c:ptCount val="22"/>
                <c:pt idx="0">
                  <c:v>V 07</c:v>
                </c:pt>
                <c:pt idx="1">
                  <c:v>H 07</c:v>
                </c:pt>
                <c:pt idx="2">
                  <c:v>V 08</c:v>
                </c:pt>
                <c:pt idx="3">
                  <c:v>H 08</c:v>
                </c:pt>
                <c:pt idx="4">
                  <c:v>V 09</c:v>
                </c:pt>
                <c:pt idx="5">
                  <c:v>H 09</c:v>
                </c:pt>
                <c:pt idx="6">
                  <c:v>V 10</c:v>
                </c:pt>
                <c:pt idx="7">
                  <c:v>H 10</c:v>
                </c:pt>
                <c:pt idx="8">
                  <c:v>V 11</c:v>
                </c:pt>
                <c:pt idx="9">
                  <c:v>H 11</c:v>
                </c:pt>
                <c:pt idx="10">
                  <c:v>V 12</c:v>
                </c:pt>
                <c:pt idx="11">
                  <c:v>H 12</c:v>
                </c:pt>
                <c:pt idx="12">
                  <c:v>V 13</c:v>
                </c:pt>
                <c:pt idx="13">
                  <c:v>H 13</c:v>
                </c:pt>
                <c:pt idx="14">
                  <c:v>V 14</c:v>
                </c:pt>
                <c:pt idx="15">
                  <c:v>H 14</c:v>
                </c:pt>
                <c:pt idx="16">
                  <c:v>V 15</c:v>
                </c:pt>
                <c:pt idx="17">
                  <c:v>H 15</c:v>
                </c:pt>
                <c:pt idx="18">
                  <c:v>V 16</c:v>
                </c:pt>
                <c:pt idx="19">
                  <c:v>H 16</c:v>
                </c:pt>
                <c:pt idx="20">
                  <c:v>V 17</c:v>
                </c:pt>
                <c:pt idx="21">
                  <c:v>H 17</c:v>
                </c:pt>
              </c:strCache>
            </c:strRef>
          </c:cat>
          <c:val>
            <c:numRef>
              <c:f>'AF Kapacitetsutnyttjande'!$C$2:$C$24</c:f>
              <c:numCache>
                <c:formatCode>0</c:formatCode>
                <c:ptCount val="23"/>
                <c:pt idx="0">
                  <c:v>41.439586141634898</c:v>
                </c:pt>
                <c:pt idx="1">
                  <c:v>41.439586141634898</c:v>
                </c:pt>
                <c:pt idx="2">
                  <c:v>41.439586141634898</c:v>
                </c:pt>
                <c:pt idx="3">
                  <c:v>41.439586141634898</c:v>
                </c:pt>
                <c:pt idx="4">
                  <c:v>41.439586141634898</c:v>
                </c:pt>
                <c:pt idx="5">
                  <c:v>41.439586141634898</c:v>
                </c:pt>
                <c:pt idx="6">
                  <c:v>41.439586141634898</c:v>
                </c:pt>
                <c:pt idx="7">
                  <c:v>41.439586141634898</c:v>
                </c:pt>
                <c:pt idx="8">
                  <c:v>41.439586141634898</c:v>
                </c:pt>
                <c:pt idx="9">
                  <c:v>41.439586141634898</c:v>
                </c:pt>
                <c:pt idx="10">
                  <c:v>41.439586141634898</c:v>
                </c:pt>
                <c:pt idx="11">
                  <c:v>41.439586141634898</c:v>
                </c:pt>
                <c:pt idx="12">
                  <c:v>41.439586141634898</c:v>
                </c:pt>
                <c:pt idx="13">
                  <c:v>41.439586141634898</c:v>
                </c:pt>
                <c:pt idx="14">
                  <c:v>41.439586141634898</c:v>
                </c:pt>
                <c:pt idx="15">
                  <c:v>41.439586141634898</c:v>
                </c:pt>
                <c:pt idx="16">
                  <c:v>41.439586141634898</c:v>
                </c:pt>
                <c:pt idx="17">
                  <c:v>41.439586141634898</c:v>
                </c:pt>
                <c:pt idx="18">
                  <c:v>41.439586141634898</c:v>
                </c:pt>
                <c:pt idx="19">
                  <c:v>41.439586141634898</c:v>
                </c:pt>
                <c:pt idx="20">
                  <c:v>41.439586141634898</c:v>
                </c:pt>
                <c:pt idx="21">
                  <c:v>41.439586141634898</c:v>
                </c:pt>
                <c:pt idx="22">
                  <c:v>41.439586141634898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3-4CE9-BF4D-4084A831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463552"/>
        <c:axId val="410461200"/>
      </c:lineChart>
      <c:catAx>
        <c:axId val="410463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Säsongrensade</a:t>
                </a:r>
                <a:r>
                  <a:rPr lang="sv-SE" baseline="0"/>
                  <a:t> data, trendvärden</a:t>
                </a:r>
              </a:p>
              <a:p>
                <a:pPr>
                  <a:defRPr/>
                </a:pPr>
                <a:r>
                  <a:rPr lang="sv-SE" baseline="0"/>
                  <a:t>Källa: Arbetsförmedlingen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0.31892088122605367"/>
              <c:y val="0.9016669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0461200"/>
        <c:crosses val="autoZero"/>
        <c:auto val="1"/>
        <c:lblAlgn val="ctr"/>
        <c:lblOffset val="100"/>
        <c:noMultiLvlLbl val="0"/>
      </c:catAx>
      <c:valAx>
        <c:axId val="410461200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4.9537739463601536E-2"/>
              <c:y val="0.222518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41046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+mj-lt"/>
              </a:rPr>
              <a:t>Konsumentpriser 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en-US" b="1">
                <a:latin typeface="+mj-lt"/>
              </a:rPr>
              <a:t>årlig procentuell förändring</a:t>
            </a:r>
          </a:p>
          <a:p>
            <a:pPr>
              <a:defRPr b="1">
                <a:latin typeface="Georgia" panose="02040502050405020303" pitchFamily="18" charset="0"/>
              </a:defRPr>
            </a:pPr>
            <a:r>
              <a:rPr lang="en-US" sz="1200" b="1">
                <a:latin typeface="+mj-lt"/>
              </a:rPr>
              <a:t>januari 2006 - april 2018</a:t>
            </a:r>
          </a:p>
        </c:rich>
      </c:tx>
      <c:layout>
        <c:manualLayout>
          <c:xMode val="edge"/>
          <c:yMode val="edge"/>
          <c:x val="0.2680302681992337"/>
          <c:y val="2.11666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5366091954022992E-2"/>
          <c:y val="0.2713213888888889"/>
          <c:w val="0.91787145593869734"/>
          <c:h val="0.57144166666666674"/>
        </c:manualLayout>
      </c:layout>
      <c:lineChart>
        <c:grouping val="standard"/>
        <c:varyColors val="0"/>
        <c:ser>
          <c:idx val="0"/>
          <c:order val="0"/>
          <c:tx>
            <c:strRef>
              <c:f>KPI!$B$1</c:f>
              <c:strCache>
                <c:ptCount val="1"/>
                <c:pt idx="0">
                  <c:v>KPI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KPI!$A$2:$A$149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juli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mars</c:v>
                </c:pt>
                <c:pt idx="27">
                  <c:v>april</c:v>
                </c:pt>
                <c:pt idx="28">
                  <c:v>maj</c:v>
                </c:pt>
                <c:pt idx="29">
                  <c:v>jun</c:v>
                </c:pt>
                <c:pt idx="30">
                  <c:v>juli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mars</c:v>
                </c:pt>
                <c:pt idx="39">
                  <c:v>april</c:v>
                </c:pt>
                <c:pt idx="40">
                  <c:v>maj</c:v>
                </c:pt>
                <c:pt idx="41">
                  <c:v>jun</c:v>
                </c:pt>
                <c:pt idx="42">
                  <c:v>juli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mars</c:v>
                </c:pt>
                <c:pt idx="51">
                  <c:v>april</c:v>
                </c:pt>
                <c:pt idx="52">
                  <c:v>maj</c:v>
                </c:pt>
                <c:pt idx="53">
                  <c:v>jun</c:v>
                </c:pt>
                <c:pt idx="54">
                  <c:v>juli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mars</c:v>
                </c:pt>
                <c:pt idx="63">
                  <c:v>april</c:v>
                </c:pt>
                <c:pt idx="64">
                  <c:v>maj</c:v>
                </c:pt>
                <c:pt idx="65">
                  <c:v>jun</c:v>
                </c:pt>
                <c:pt idx="66">
                  <c:v>juli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mars</c:v>
                </c:pt>
                <c:pt idx="75">
                  <c:v>april</c:v>
                </c:pt>
                <c:pt idx="76">
                  <c:v>maj</c:v>
                </c:pt>
                <c:pt idx="77">
                  <c:v>jun</c:v>
                </c:pt>
                <c:pt idx="78">
                  <c:v>juli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mars</c:v>
                </c:pt>
                <c:pt idx="87">
                  <c:v>april</c:v>
                </c:pt>
                <c:pt idx="88">
                  <c:v>maj</c:v>
                </c:pt>
                <c:pt idx="89">
                  <c:v>jun</c:v>
                </c:pt>
                <c:pt idx="90">
                  <c:v>juli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mars</c:v>
                </c:pt>
                <c:pt idx="99">
                  <c:v>april</c:v>
                </c:pt>
                <c:pt idx="100">
                  <c:v>maj</c:v>
                </c:pt>
                <c:pt idx="101">
                  <c:v>jun</c:v>
                </c:pt>
                <c:pt idx="102">
                  <c:v>juli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mars</c:v>
                </c:pt>
                <c:pt idx="111">
                  <c:v>april</c:v>
                </c:pt>
                <c:pt idx="112">
                  <c:v>maj</c:v>
                </c:pt>
                <c:pt idx="113">
                  <c:v>juni</c:v>
                </c:pt>
                <c:pt idx="114">
                  <c:v>juli</c:v>
                </c:pt>
                <c:pt idx="115">
                  <c:v>aug</c:v>
                </c:pt>
                <c:pt idx="116">
                  <c:v>sept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KPI!$B$2:$B$149</c:f>
              <c:numCache>
                <c:formatCode>0.0</c:formatCode>
                <c:ptCount val="148"/>
                <c:pt idx="0">
                  <c:v>0.60813242173443616</c:v>
                </c:pt>
                <c:pt idx="1">
                  <c:v>0.60888252148996724</c:v>
                </c:pt>
                <c:pt idx="2">
                  <c:v>1.1043602573266529</c:v>
                </c:pt>
                <c:pt idx="3">
                  <c:v>1.4703783012134206</c:v>
                </c:pt>
                <c:pt idx="4">
                  <c:v>1.5911523367820117</c:v>
                </c:pt>
                <c:pt idx="5">
                  <c:v>1.52639087018546</c:v>
                </c:pt>
                <c:pt idx="6">
                  <c:v>1.7143879742305013</c:v>
                </c:pt>
                <c:pt idx="7">
                  <c:v>1.6005716327259802</c:v>
                </c:pt>
                <c:pt idx="8">
                  <c:v>1.4686058886129987</c:v>
                </c:pt>
                <c:pt idx="9">
                  <c:v>1.2995750708215354</c:v>
                </c:pt>
                <c:pt idx="10">
                  <c:v>1.6790912318068933</c:v>
                </c:pt>
                <c:pt idx="11">
                  <c:v>1.6430092264017018</c:v>
                </c:pt>
                <c:pt idx="12">
                  <c:v>1.9385528810043338</c:v>
                </c:pt>
                <c:pt idx="13">
                  <c:v>1.9757920968316169</c:v>
                </c:pt>
                <c:pt idx="14">
                  <c:v>1.9230089434055635</c:v>
                </c:pt>
                <c:pt idx="15">
                  <c:v>1.9238885762521201</c:v>
                </c:pt>
                <c:pt idx="16">
                  <c:v>1.6575361708105167</c:v>
                </c:pt>
                <c:pt idx="17">
                  <c:v>1.8512013488829497</c:v>
                </c:pt>
                <c:pt idx="18">
                  <c:v>1.8649495056124465</c:v>
                </c:pt>
                <c:pt idx="19">
                  <c:v>1.7687601097123671</c:v>
                </c:pt>
                <c:pt idx="20">
                  <c:v>2.18850510418123</c:v>
                </c:pt>
                <c:pt idx="21">
                  <c:v>2.7196140804698254</c:v>
                </c:pt>
                <c:pt idx="22">
                  <c:v>3.2538491079844967</c:v>
                </c:pt>
                <c:pt idx="23">
                  <c:v>3.4528506092238889</c:v>
                </c:pt>
                <c:pt idx="24">
                  <c:v>3.1858531279604168</c:v>
                </c:pt>
                <c:pt idx="25">
                  <c:v>3.0825624018153199</c:v>
                </c:pt>
                <c:pt idx="26">
                  <c:v>3.3815419831443143</c:v>
                </c:pt>
                <c:pt idx="27">
                  <c:v>3.4093654025328672</c:v>
                </c:pt>
                <c:pt idx="28">
                  <c:v>3.9760950670167161</c:v>
                </c:pt>
                <c:pt idx="29">
                  <c:v>4.3110881186411456</c:v>
                </c:pt>
                <c:pt idx="30">
                  <c:v>4.3593906525268586</c:v>
                </c:pt>
                <c:pt idx="31">
                  <c:v>4.3433191665802813</c:v>
                </c:pt>
                <c:pt idx="32">
                  <c:v>4.3722203215874007</c:v>
                </c:pt>
                <c:pt idx="33">
                  <c:v>3.9850263740003333</c:v>
                </c:pt>
                <c:pt idx="34">
                  <c:v>2.4716821639898572</c:v>
                </c:pt>
                <c:pt idx="35">
                  <c:v>0.90105291576674418</c:v>
                </c:pt>
                <c:pt idx="36">
                  <c:v>1.2887211397871472</c:v>
                </c:pt>
                <c:pt idx="37">
                  <c:v>0.90422649688431878</c:v>
                </c:pt>
                <c:pt idx="38">
                  <c:v>0.24154589371981594</c:v>
                </c:pt>
                <c:pt idx="39">
                  <c:v>-0.13681716554877865</c:v>
                </c:pt>
                <c:pt idx="40">
                  <c:v>-0.51164490514635719</c:v>
                </c:pt>
                <c:pt idx="41">
                  <c:v>-0.75384361051412563</c:v>
                </c:pt>
                <c:pt idx="42">
                  <c:v>-1.0956274204759862</c:v>
                </c:pt>
                <c:pt idx="43">
                  <c:v>-0.8477382608119749</c:v>
                </c:pt>
                <c:pt idx="44">
                  <c:v>-1.5504130064245318</c:v>
                </c:pt>
                <c:pt idx="45">
                  <c:v>-1.456342453200677</c:v>
                </c:pt>
                <c:pt idx="46">
                  <c:v>-0.66983435623309884</c:v>
                </c:pt>
                <c:pt idx="47">
                  <c:v>0.90304023545937606</c:v>
                </c:pt>
                <c:pt idx="48">
                  <c:v>0.64119779777092289</c:v>
                </c:pt>
                <c:pt idx="49">
                  <c:v>1.2216814901829121</c:v>
                </c:pt>
                <c:pt idx="50">
                  <c:v>1.178045515394907</c:v>
                </c:pt>
                <c:pt idx="51">
                  <c:v>1.0358885250284109</c:v>
                </c:pt>
                <c:pt idx="52">
                  <c:v>1.1587911170479304</c:v>
                </c:pt>
                <c:pt idx="53">
                  <c:v>0.93280474397841595</c:v>
                </c:pt>
                <c:pt idx="54">
                  <c:v>1.0843373493975932</c:v>
                </c:pt>
                <c:pt idx="55">
                  <c:v>0.88170462894929735</c:v>
                </c:pt>
                <c:pt idx="56">
                  <c:v>1.4150158148826368</c:v>
                </c:pt>
                <c:pt idx="57">
                  <c:v>1.4811862774401312</c:v>
                </c:pt>
                <c:pt idx="58">
                  <c:v>1.8436700661063721</c:v>
                </c:pt>
                <c:pt idx="59">
                  <c:v>2.3335211641088605</c:v>
                </c:pt>
                <c:pt idx="60">
                  <c:v>2.1214850395276548</c:v>
                </c:pt>
                <c:pt idx="61">
                  <c:v>2.1320335554892424</c:v>
                </c:pt>
                <c:pt idx="62">
                  <c:v>2.5767398782746826</c:v>
                </c:pt>
                <c:pt idx="63">
                  <c:v>3.0030427305199043</c:v>
                </c:pt>
                <c:pt idx="64">
                  <c:v>3.0040934900303595</c:v>
                </c:pt>
                <c:pt idx="65">
                  <c:v>2.7428458263194191</c:v>
                </c:pt>
                <c:pt idx="66">
                  <c:v>3.0095351609058318</c:v>
                </c:pt>
                <c:pt idx="67">
                  <c:v>3.0358206978745996</c:v>
                </c:pt>
                <c:pt idx="68">
                  <c:v>2.8923177938279716</c:v>
                </c:pt>
                <c:pt idx="69">
                  <c:v>2.5689694668979359</c:v>
                </c:pt>
                <c:pt idx="70">
                  <c:v>2.4724378628743042</c:v>
                </c:pt>
                <c:pt idx="71">
                  <c:v>1.959641110355312</c:v>
                </c:pt>
                <c:pt idx="72">
                  <c:v>1.8618324350808579</c:v>
                </c:pt>
                <c:pt idx="73">
                  <c:v>1.9154600350626696</c:v>
                </c:pt>
                <c:pt idx="74">
                  <c:v>1.5123665796007859</c:v>
                </c:pt>
                <c:pt idx="75">
                  <c:v>1.3004109940919635</c:v>
                </c:pt>
                <c:pt idx="76">
                  <c:v>1.0287802063970377</c:v>
                </c:pt>
                <c:pt idx="77">
                  <c:v>1.0183757388846106</c:v>
                </c:pt>
                <c:pt idx="78">
                  <c:v>0.67495902034520072</c:v>
                </c:pt>
                <c:pt idx="79">
                  <c:v>0.74542942518394528</c:v>
                </c:pt>
                <c:pt idx="80">
                  <c:v>0.4466992118949546</c:v>
                </c:pt>
                <c:pt idx="81">
                  <c:v>0.37330100185053888</c:v>
                </c:pt>
                <c:pt idx="82">
                  <c:v>-0.10822510822511835</c:v>
                </c:pt>
                <c:pt idx="83">
                  <c:v>-5.4005972425172841E-2</c:v>
                </c:pt>
                <c:pt idx="84">
                  <c:v>4.8100048100040808E-2</c:v>
                </c:pt>
                <c:pt idx="85">
                  <c:v>-0.16883282364934682</c:v>
                </c:pt>
                <c:pt idx="86">
                  <c:v>-4.7649301143594058E-2</c:v>
                </c:pt>
                <c:pt idx="87">
                  <c:v>-0.46277219563220273</c:v>
                </c:pt>
                <c:pt idx="88">
                  <c:v>-0.21888779621228871</c:v>
                </c:pt>
                <c:pt idx="89">
                  <c:v>-0.14628716807122899</c:v>
                </c:pt>
                <c:pt idx="90">
                  <c:v>0.1021613510838659</c:v>
                </c:pt>
                <c:pt idx="91">
                  <c:v>9.2489236166469022E-2</c:v>
                </c:pt>
                <c:pt idx="92">
                  <c:v>7.623646008703952E-2</c:v>
                </c:pt>
                <c:pt idx="93">
                  <c:v>-6.0396071076638719E-2</c:v>
                </c:pt>
                <c:pt idx="94">
                  <c:v>0.12108852208272114</c:v>
                </c:pt>
                <c:pt idx="95">
                  <c:v>0.13667715584374521</c:v>
                </c:pt>
                <c:pt idx="96">
                  <c:v>-0.1955128205128249</c:v>
                </c:pt>
                <c:pt idx="97">
                  <c:v>-0.22017294744567398</c:v>
                </c:pt>
                <c:pt idx="98">
                  <c:v>-0.62609248371205162</c:v>
                </c:pt>
                <c:pt idx="99">
                  <c:v>-4.4581727860391163E-2</c:v>
                </c:pt>
                <c:pt idx="100">
                  <c:v>-0.15578304826095538</c:v>
                </c:pt>
                <c:pt idx="101">
                  <c:v>0.226121851014357</c:v>
                </c:pt>
                <c:pt idx="102">
                  <c:v>3.8271408068889984E-2</c:v>
                </c:pt>
                <c:pt idx="103">
                  <c:v>-0.15613051236297229</c:v>
                </c:pt>
                <c:pt idx="104">
                  <c:v>-0.38089192191715238</c:v>
                </c:pt>
                <c:pt idx="105">
                  <c:v>-0.12086513994910798</c:v>
                </c:pt>
                <c:pt idx="106">
                  <c:v>-0.20369191597708033</c:v>
                </c:pt>
                <c:pt idx="107">
                  <c:v>-0.31424581005586882</c:v>
                </c:pt>
                <c:pt idx="108">
                  <c:v>-0.20553004271170763</c:v>
                </c:pt>
                <c:pt idx="109">
                  <c:v>7.3552926127284354E-2</c:v>
                </c:pt>
                <c:pt idx="110">
                  <c:v>0.16310605091467023</c:v>
                </c:pt>
                <c:pt idx="111">
                  <c:v>-0.23256554844052418</c:v>
                </c:pt>
                <c:pt idx="112">
                  <c:v>6.0499920394840853E-2</c:v>
                </c:pt>
                <c:pt idx="113">
                  <c:v>-0.43533523991102785</c:v>
                </c:pt>
                <c:pt idx="114">
                  <c:v>-7.6513533331210845E-2</c:v>
                </c:pt>
                <c:pt idx="115">
                  <c:v>-0.17233125897559293</c:v>
                </c:pt>
                <c:pt idx="116">
                  <c:v>6.6910944718808193E-2</c:v>
                </c:pt>
                <c:pt idx="117">
                  <c:v>8.5981784599719349E-2</c:v>
                </c:pt>
                <c:pt idx="118">
                  <c:v>6.0594463579537475E-2</c:v>
                </c:pt>
                <c:pt idx="119">
                  <c:v>5.0947301385119624E-2</c:v>
                </c:pt>
                <c:pt idx="120">
                  <c:v>0.76588897827835734</c:v>
                </c:pt>
                <c:pt idx="121">
                  <c:v>0.38666794490780032</c:v>
                </c:pt>
                <c:pt idx="122">
                  <c:v>0.80143044158497745</c:v>
                </c:pt>
                <c:pt idx="123">
                  <c:v>0.79192744922721969</c:v>
                </c:pt>
                <c:pt idx="124">
                  <c:v>0.62690936863542845</c:v>
                </c:pt>
                <c:pt idx="125">
                  <c:v>1.0244789838189885</c:v>
                </c:pt>
                <c:pt idx="126">
                  <c:v>1.0528666687936736</c:v>
                </c:pt>
                <c:pt idx="127">
                  <c:v>1.1412678622806154</c:v>
                </c:pt>
                <c:pt idx="128">
                  <c:v>0.90746991020824763</c:v>
                </c:pt>
                <c:pt idx="129">
                  <c:v>1.1804384485666037</c:v>
                </c:pt>
                <c:pt idx="130">
                  <c:v>1.3864541832669395</c:v>
                </c:pt>
                <c:pt idx="131">
                  <c:v>1.7408739378123002</c:v>
                </c:pt>
                <c:pt idx="132">
                  <c:v>1.3955864976207979</c:v>
                </c:pt>
                <c:pt idx="133">
                  <c:v>1.7794613866429083</c:v>
                </c:pt>
                <c:pt idx="134">
                  <c:v>1.2606905289832178</c:v>
                </c:pt>
                <c:pt idx="135">
                  <c:v>1.8692180965657186</c:v>
                </c:pt>
                <c:pt idx="136">
                  <c:v>1.7488377976661176</c:v>
                </c:pt>
                <c:pt idx="137">
                  <c:v>1.7154230113097892</c:v>
                </c:pt>
                <c:pt idx="138">
                  <c:v>2.1974552457929399</c:v>
                </c:pt>
                <c:pt idx="139">
                  <c:v>2.1493141159365359</c:v>
                </c:pt>
                <c:pt idx="140">
                  <c:v>2.1173203748698302</c:v>
                </c:pt>
                <c:pt idx="141">
                  <c:v>1.6918238993710679</c:v>
                </c:pt>
                <c:pt idx="142">
                  <c:v>1.86733731530965</c:v>
                </c:pt>
                <c:pt idx="143">
                  <c:v>1.7361111111111147</c:v>
                </c:pt>
                <c:pt idx="144">
                  <c:v>1.5779527559055089</c:v>
                </c:pt>
                <c:pt idx="145">
                  <c:v>1.6076064179151115</c:v>
                </c:pt>
                <c:pt idx="146">
                  <c:v>1.9019019019018968</c:v>
                </c:pt>
                <c:pt idx="147">
                  <c:v>1.7291783292902911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40C-B320-B0C6F0B2F2A9}"/>
            </c:ext>
          </c:extLst>
        </c:ser>
        <c:ser>
          <c:idx val="1"/>
          <c:order val="1"/>
          <c:tx>
            <c:strRef>
              <c:f>KPI!$C$1</c:f>
              <c:strCache>
                <c:ptCount val="1"/>
                <c:pt idx="0">
                  <c:v>KPIF</c:v>
                </c:pt>
              </c:strCache>
            </c:strRef>
          </c:tx>
          <c:spPr>
            <a:ln w="28575" cap="rnd">
              <a:solidFill>
                <a:srgbClr val="99C8D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BB74-440C-B320-B0C6F0B2F2A9}"/>
              </c:ext>
            </c:extLst>
          </c:dPt>
          <c:cat>
            <c:strRef>
              <c:f>KPI!$A$2:$A$149</c:f>
              <c:strCache>
                <c:ptCount val="148"/>
                <c:pt idx="0">
                  <c:v>2006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2007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maj</c:v>
                </c:pt>
                <c:pt idx="17">
                  <c:v>jun</c:v>
                </c:pt>
                <c:pt idx="18">
                  <c:v>juli</c:v>
                </c:pt>
                <c:pt idx="19">
                  <c:v>aug</c:v>
                </c:pt>
                <c:pt idx="20">
                  <c:v>sep</c:v>
                </c:pt>
                <c:pt idx="21">
                  <c:v>okt</c:v>
                </c:pt>
                <c:pt idx="22">
                  <c:v>nov</c:v>
                </c:pt>
                <c:pt idx="23">
                  <c:v>dec</c:v>
                </c:pt>
                <c:pt idx="24">
                  <c:v>2008</c:v>
                </c:pt>
                <c:pt idx="25">
                  <c:v>feb</c:v>
                </c:pt>
                <c:pt idx="26">
                  <c:v>mars</c:v>
                </c:pt>
                <c:pt idx="27">
                  <c:v>april</c:v>
                </c:pt>
                <c:pt idx="28">
                  <c:v>maj</c:v>
                </c:pt>
                <c:pt idx="29">
                  <c:v>jun</c:v>
                </c:pt>
                <c:pt idx="30">
                  <c:v>juli</c:v>
                </c:pt>
                <c:pt idx="31">
                  <c:v>aug</c:v>
                </c:pt>
                <c:pt idx="32">
                  <c:v>sep</c:v>
                </c:pt>
                <c:pt idx="33">
                  <c:v>okt</c:v>
                </c:pt>
                <c:pt idx="34">
                  <c:v>nov</c:v>
                </c:pt>
                <c:pt idx="35">
                  <c:v>dec</c:v>
                </c:pt>
                <c:pt idx="36">
                  <c:v>2009</c:v>
                </c:pt>
                <c:pt idx="37">
                  <c:v>feb</c:v>
                </c:pt>
                <c:pt idx="38">
                  <c:v>mars</c:v>
                </c:pt>
                <c:pt idx="39">
                  <c:v>april</c:v>
                </c:pt>
                <c:pt idx="40">
                  <c:v>maj</c:v>
                </c:pt>
                <c:pt idx="41">
                  <c:v>jun</c:v>
                </c:pt>
                <c:pt idx="42">
                  <c:v>juli</c:v>
                </c:pt>
                <c:pt idx="43">
                  <c:v>aug</c:v>
                </c:pt>
                <c:pt idx="44">
                  <c:v>sep</c:v>
                </c:pt>
                <c:pt idx="45">
                  <c:v>okt</c:v>
                </c:pt>
                <c:pt idx="46">
                  <c:v>nov</c:v>
                </c:pt>
                <c:pt idx="47">
                  <c:v>dec</c:v>
                </c:pt>
                <c:pt idx="48">
                  <c:v>2010</c:v>
                </c:pt>
                <c:pt idx="49">
                  <c:v>feb</c:v>
                </c:pt>
                <c:pt idx="50">
                  <c:v>mars</c:v>
                </c:pt>
                <c:pt idx="51">
                  <c:v>april</c:v>
                </c:pt>
                <c:pt idx="52">
                  <c:v>maj</c:v>
                </c:pt>
                <c:pt idx="53">
                  <c:v>jun</c:v>
                </c:pt>
                <c:pt idx="54">
                  <c:v>juli</c:v>
                </c:pt>
                <c:pt idx="55">
                  <c:v>aug</c:v>
                </c:pt>
                <c:pt idx="56">
                  <c:v>sep</c:v>
                </c:pt>
                <c:pt idx="57">
                  <c:v>okt</c:v>
                </c:pt>
                <c:pt idx="58">
                  <c:v>nov</c:v>
                </c:pt>
                <c:pt idx="59">
                  <c:v>dec</c:v>
                </c:pt>
                <c:pt idx="60">
                  <c:v>2011</c:v>
                </c:pt>
                <c:pt idx="61">
                  <c:v>feb</c:v>
                </c:pt>
                <c:pt idx="62">
                  <c:v>mars</c:v>
                </c:pt>
                <c:pt idx="63">
                  <c:v>april</c:v>
                </c:pt>
                <c:pt idx="64">
                  <c:v>maj</c:v>
                </c:pt>
                <c:pt idx="65">
                  <c:v>jun</c:v>
                </c:pt>
                <c:pt idx="66">
                  <c:v>juli</c:v>
                </c:pt>
                <c:pt idx="67">
                  <c:v>aug</c:v>
                </c:pt>
                <c:pt idx="68">
                  <c:v>sep</c:v>
                </c:pt>
                <c:pt idx="69">
                  <c:v>okt</c:v>
                </c:pt>
                <c:pt idx="70">
                  <c:v>nov</c:v>
                </c:pt>
                <c:pt idx="71">
                  <c:v>dec</c:v>
                </c:pt>
                <c:pt idx="72">
                  <c:v>2012</c:v>
                </c:pt>
                <c:pt idx="73">
                  <c:v>feb</c:v>
                </c:pt>
                <c:pt idx="74">
                  <c:v>mars</c:v>
                </c:pt>
                <c:pt idx="75">
                  <c:v>april</c:v>
                </c:pt>
                <c:pt idx="76">
                  <c:v>maj</c:v>
                </c:pt>
                <c:pt idx="77">
                  <c:v>jun</c:v>
                </c:pt>
                <c:pt idx="78">
                  <c:v>juli</c:v>
                </c:pt>
                <c:pt idx="79">
                  <c:v>aug</c:v>
                </c:pt>
                <c:pt idx="80">
                  <c:v>sep</c:v>
                </c:pt>
                <c:pt idx="81">
                  <c:v>okt</c:v>
                </c:pt>
                <c:pt idx="82">
                  <c:v>nov</c:v>
                </c:pt>
                <c:pt idx="83">
                  <c:v>dec</c:v>
                </c:pt>
                <c:pt idx="84">
                  <c:v>2013</c:v>
                </c:pt>
                <c:pt idx="85">
                  <c:v>feb</c:v>
                </c:pt>
                <c:pt idx="86">
                  <c:v>mars</c:v>
                </c:pt>
                <c:pt idx="87">
                  <c:v>april</c:v>
                </c:pt>
                <c:pt idx="88">
                  <c:v>maj</c:v>
                </c:pt>
                <c:pt idx="89">
                  <c:v>jun</c:v>
                </c:pt>
                <c:pt idx="90">
                  <c:v>juli</c:v>
                </c:pt>
                <c:pt idx="91">
                  <c:v>aug</c:v>
                </c:pt>
                <c:pt idx="92">
                  <c:v>sep</c:v>
                </c:pt>
                <c:pt idx="93">
                  <c:v>okt</c:v>
                </c:pt>
                <c:pt idx="94">
                  <c:v>nov</c:v>
                </c:pt>
                <c:pt idx="95">
                  <c:v>dec</c:v>
                </c:pt>
                <c:pt idx="96">
                  <c:v>2014</c:v>
                </c:pt>
                <c:pt idx="97">
                  <c:v>feb</c:v>
                </c:pt>
                <c:pt idx="98">
                  <c:v>mars</c:v>
                </c:pt>
                <c:pt idx="99">
                  <c:v>april</c:v>
                </c:pt>
                <c:pt idx="100">
                  <c:v>maj</c:v>
                </c:pt>
                <c:pt idx="101">
                  <c:v>jun</c:v>
                </c:pt>
                <c:pt idx="102">
                  <c:v>juli</c:v>
                </c:pt>
                <c:pt idx="103">
                  <c:v>aug</c:v>
                </c:pt>
                <c:pt idx="104">
                  <c:v>sep</c:v>
                </c:pt>
                <c:pt idx="105">
                  <c:v>okt</c:v>
                </c:pt>
                <c:pt idx="106">
                  <c:v>nov</c:v>
                </c:pt>
                <c:pt idx="107">
                  <c:v>dec</c:v>
                </c:pt>
                <c:pt idx="108">
                  <c:v>2015</c:v>
                </c:pt>
                <c:pt idx="109">
                  <c:v>feb</c:v>
                </c:pt>
                <c:pt idx="110">
                  <c:v>mars</c:v>
                </c:pt>
                <c:pt idx="111">
                  <c:v>april</c:v>
                </c:pt>
                <c:pt idx="112">
                  <c:v>maj</c:v>
                </c:pt>
                <c:pt idx="113">
                  <c:v>juni</c:v>
                </c:pt>
                <c:pt idx="114">
                  <c:v>juli</c:v>
                </c:pt>
                <c:pt idx="115">
                  <c:v>aug</c:v>
                </c:pt>
                <c:pt idx="116">
                  <c:v>sept</c:v>
                </c:pt>
                <c:pt idx="117">
                  <c:v>okt</c:v>
                </c:pt>
                <c:pt idx="118">
                  <c:v>nov</c:v>
                </c:pt>
                <c:pt idx="119">
                  <c:v>dec</c:v>
                </c:pt>
                <c:pt idx="120">
                  <c:v>2016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maj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okt</c:v>
                </c:pt>
                <c:pt idx="130">
                  <c:v>nov</c:v>
                </c:pt>
                <c:pt idx="131">
                  <c:v>dec</c:v>
                </c:pt>
                <c:pt idx="132">
                  <c:v>2017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maj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okt</c:v>
                </c:pt>
                <c:pt idx="142">
                  <c:v>nov</c:v>
                </c:pt>
                <c:pt idx="143">
                  <c:v>dec</c:v>
                </c:pt>
                <c:pt idx="144">
                  <c:v>2018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</c:strCache>
            </c:strRef>
          </c:cat>
          <c:val>
            <c:numRef>
              <c:f>KPI!$C$2:$C$149</c:f>
              <c:numCache>
                <c:formatCode>0.0</c:formatCode>
                <c:ptCount val="148"/>
                <c:pt idx="0">
                  <c:v>1.2380898043019271</c:v>
                </c:pt>
                <c:pt idx="1">
                  <c:v>1.0899182561307992</c:v>
                </c:pt>
                <c:pt idx="2">
                  <c:v>1.4555133941213079</c:v>
                </c:pt>
                <c:pt idx="3">
                  <c:v>1.7920741703883862</c:v>
                </c:pt>
                <c:pt idx="4">
                  <c:v>1.8633540372670874</c:v>
                </c:pt>
                <c:pt idx="5">
                  <c:v>1.8053596614950571</c:v>
                </c:pt>
                <c:pt idx="6">
                  <c:v>1.6036137775268231</c:v>
                </c:pt>
                <c:pt idx="7">
                  <c:v>1.4365387865472432</c:v>
                </c:pt>
                <c:pt idx="8">
                  <c:v>1.2025281055987502</c:v>
                </c:pt>
                <c:pt idx="9">
                  <c:v>0.98225248353610384</c:v>
                </c:pt>
                <c:pt idx="10">
                  <c:v>1.2530066565978522</c:v>
                </c:pt>
                <c:pt idx="11">
                  <c:v>1.1793639259963187</c:v>
                </c:pt>
                <c:pt idx="12">
                  <c:v>1.3807484220017971</c:v>
                </c:pt>
                <c:pt idx="13">
                  <c:v>1.4487870619946002</c:v>
                </c:pt>
                <c:pt idx="14">
                  <c:v>1.3899743217595228</c:v>
                </c:pt>
                <c:pt idx="15">
                  <c:v>1.3495501499500204</c:v>
                </c:pt>
                <c:pt idx="16">
                  <c:v>1.0421286031042103</c:v>
                </c:pt>
                <c:pt idx="17">
                  <c:v>1.1415904682737614</c:v>
                </c:pt>
                <c:pt idx="18">
                  <c:v>1.1670556852284064</c:v>
                </c:pt>
                <c:pt idx="19">
                  <c:v>1.0163278907030902</c:v>
                </c:pt>
                <c:pt idx="20">
                  <c:v>1.3153531557422324</c:v>
                </c:pt>
                <c:pt idx="21">
                  <c:v>1.8238089974577272</c:v>
                </c:pt>
                <c:pt idx="22">
                  <c:v>2.3313629081266223</c:v>
                </c:pt>
                <c:pt idx="23">
                  <c:v>2.4196221411998646</c:v>
                </c:pt>
                <c:pt idx="24">
                  <c:v>2.3458780365779242</c:v>
                </c:pt>
                <c:pt idx="25">
                  <c:v>2.2915974759216291</c:v>
                </c:pt>
                <c:pt idx="26">
                  <c:v>2.5931839453834762</c:v>
                </c:pt>
                <c:pt idx="27">
                  <c:v>2.5316455696202556</c:v>
                </c:pt>
                <c:pt idx="28">
                  <c:v>3.0447662936142263</c:v>
                </c:pt>
                <c:pt idx="29">
                  <c:v>3.3039285518601726</c:v>
                </c:pt>
                <c:pt idx="30">
                  <c:v>3.1531531531531583</c:v>
                </c:pt>
                <c:pt idx="31">
                  <c:v>3.3701687833305982</c:v>
                </c:pt>
                <c:pt idx="32">
                  <c:v>3.4966179358498781</c:v>
                </c:pt>
                <c:pt idx="33">
                  <c:v>2.8224055579678615</c:v>
                </c:pt>
                <c:pt idx="34">
                  <c:v>1.8463531825298367</c:v>
                </c:pt>
                <c:pt idx="35">
                  <c:v>1.6127292340884467</c:v>
                </c:pt>
                <c:pt idx="36">
                  <c:v>2.1454565205583553</c:v>
                </c:pt>
                <c:pt idx="37">
                  <c:v>2.3051948051947999</c:v>
                </c:pt>
                <c:pt idx="38">
                  <c:v>1.9480519480519456</c:v>
                </c:pt>
                <c:pt idx="39">
                  <c:v>1.8438351771685044</c:v>
                </c:pt>
                <c:pt idx="40">
                  <c:v>1.357610605334602</c:v>
                </c:pt>
                <c:pt idx="41">
                  <c:v>1.2039885435451418</c:v>
                </c:pt>
                <c:pt idx="42">
                  <c:v>1.4272020449462173</c:v>
                </c:pt>
                <c:pt idx="43">
                  <c:v>1.5423891075417386</c:v>
                </c:pt>
                <c:pt idx="44">
                  <c:v>1.0541295525220051</c:v>
                </c:pt>
                <c:pt idx="45">
                  <c:v>1.5255489864864942</c:v>
                </c:pt>
                <c:pt idx="46">
                  <c:v>1.9931089318844373</c:v>
                </c:pt>
                <c:pt idx="47">
                  <c:v>2.3833536811932743</c:v>
                </c:pt>
                <c:pt idx="48">
                  <c:v>2.3237264702754463</c:v>
                </c:pt>
                <c:pt idx="49">
                  <c:v>2.401354067491797</c:v>
                </c:pt>
                <c:pt idx="50">
                  <c:v>2.1740274780228432</c:v>
                </c:pt>
                <c:pt idx="51">
                  <c:v>1.8786733837111589</c:v>
                </c:pt>
                <c:pt idx="52">
                  <c:v>2.1115663410022116</c:v>
                </c:pt>
                <c:pt idx="53">
                  <c:v>1.8657303076358693</c:v>
                </c:pt>
                <c:pt idx="54">
                  <c:v>1.7011445972907595</c:v>
                </c:pt>
                <c:pt idx="55">
                  <c:v>1.4508694741252934</c:v>
                </c:pt>
                <c:pt idx="56">
                  <c:v>1.7785427423981623</c:v>
                </c:pt>
                <c:pt idx="57">
                  <c:v>1.7625955389174786</c:v>
                </c:pt>
                <c:pt idx="58">
                  <c:v>1.9437659165324095</c:v>
                </c:pt>
                <c:pt idx="59">
                  <c:v>2.2915802571547159</c:v>
                </c:pt>
                <c:pt idx="60">
                  <c:v>1.4290910980616327</c:v>
                </c:pt>
                <c:pt idx="61">
                  <c:v>1.3171487603305843</c:v>
                </c:pt>
                <c:pt idx="62">
                  <c:v>1.4528593508500738</c:v>
                </c:pt>
                <c:pt idx="63">
                  <c:v>1.8028227052642425</c:v>
                </c:pt>
                <c:pt idx="64">
                  <c:v>1.7335390946502081</c:v>
                </c:pt>
                <c:pt idx="65">
                  <c:v>1.4662756598240438</c:v>
                </c:pt>
                <c:pt idx="66">
                  <c:v>1.6107382550335596</c:v>
                </c:pt>
                <c:pt idx="67">
                  <c:v>1.6004956373586632</c:v>
                </c:pt>
                <c:pt idx="68">
                  <c:v>1.5219842164599917</c:v>
                </c:pt>
                <c:pt idx="69">
                  <c:v>1.1291641119967342</c:v>
                </c:pt>
                <c:pt idx="70">
                  <c:v>1.1164924802447094</c:v>
                </c:pt>
                <c:pt idx="71">
                  <c:v>0.5220476431829707</c:v>
                </c:pt>
                <c:pt idx="72">
                  <c:v>0.85562045291525135</c:v>
                </c:pt>
                <c:pt idx="73">
                  <c:v>1.0757073668111063</c:v>
                </c:pt>
                <c:pt idx="74">
                  <c:v>1.1070485476335603</c:v>
                </c:pt>
                <c:pt idx="75">
                  <c:v>1.0068811981380332</c:v>
                </c:pt>
                <c:pt idx="76">
                  <c:v>0.92531728775849931</c:v>
                </c:pt>
                <c:pt idx="77">
                  <c:v>0.94817969779941413</c:v>
                </c:pt>
                <c:pt idx="78">
                  <c:v>0.76719845544152998</c:v>
                </c:pt>
                <c:pt idx="79">
                  <c:v>0.91976218303775714</c:v>
                </c:pt>
                <c:pt idx="80">
                  <c:v>0.92372924133056578</c:v>
                </c:pt>
                <c:pt idx="81">
                  <c:v>1.1367655231647551</c:v>
                </c:pt>
                <c:pt idx="82">
                  <c:v>0.75123525259655588</c:v>
                </c:pt>
                <c:pt idx="83">
                  <c:v>1.038672918872573</c:v>
                </c:pt>
                <c:pt idx="84">
                  <c:v>1.0363220726441413</c:v>
                </c:pt>
                <c:pt idx="85">
                  <c:v>0.86250378291133267</c:v>
                </c:pt>
                <c:pt idx="86">
                  <c:v>0.92918131592164455</c:v>
                </c:pt>
                <c:pt idx="87">
                  <c:v>0.50092671442168013</c:v>
                </c:pt>
                <c:pt idx="88">
                  <c:v>0.7114228456913908</c:v>
                </c:pt>
                <c:pt idx="89">
                  <c:v>0.86393088552915698</c:v>
                </c:pt>
                <c:pt idx="90">
                  <c:v>1.1697675591186372</c:v>
                </c:pt>
                <c:pt idx="91">
                  <c:v>1.1782477341389745</c:v>
                </c:pt>
                <c:pt idx="92">
                  <c:v>0.91027308192457401</c:v>
                </c:pt>
                <c:pt idx="93">
                  <c:v>0.60945149365570928</c:v>
                </c:pt>
                <c:pt idx="94">
                  <c:v>0.74062953510483387</c:v>
                </c:pt>
                <c:pt idx="95">
                  <c:v>0.76351115325116081</c:v>
                </c:pt>
                <c:pt idx="96">
                  <c:v>0.43239981899543151</c:v>
                </c:pt>
                <c:pt idx="97">
                  <c:v>0.39505925888882931</c:v>
                </c:pt>
                <c:pt idx="98">
                  <c:v>-2.9858173675044675E-2</c:v>
                </c:pt>
                <c:pt idx="99">
                  <c:v>0.54328864078153982</c:v>
                </c:pt>
                <c:pt idx="100">
                  <c:v>0.42781812754949017</c:v>
                </c:pt>
                <c:pt idx="101">
                  <c:v>0.77187391066182531</c:v>
                </c:pt>
                <c:pt idx="102">
                  <c:v>0.63294293545974667</c:v>
                </c:pt>
                <c:pt idx="103">
                  <c:v>0.48770777346471073</c:v>
                </c:pt>
                <c:pt idx="104">
                  <c:v>0.32712133227596979</c:v>
                </c:pt>
                <c:pt idx="105">
                  <c:v>0.59086395233366318</c:v>
                </c:pt>
                <c:pt idx="106">
                  <c:v>0.5911281108737757</c:v>
                </c:pt>
                <c:pt idx="107">
                  <c:v>0.53486529318542619</c:v>
                </c:pt>
                <c:pt idx="108">
                  <c:v>0.5607008760951212</c:v>
                </c:pt>
                <c:pt idx="109">
                  <c:v>0.85674437138872228</c:v>
                </c:pt>
                <c:pt idx="110">
                  <c:v>0.92090198616159236</c:v>
                </c:pt>
                <c:pt idx="111">
                  <c:v>0.6642871306761865</c:v>
                </c:pt>
                <c:pt idx="112">
                  <c:v>1.0253616009510567</c:v>
                </c:pt>
                <c:pt idx="113">
                  <c:v>0.57323581735520679</c:v>
                </c:pt>
                <c:pt idx="114">
                  <c:v>0.93601426307449231</c:v>
                </c:pt>
                <c:pt idx="115">
                  <c:v>0.80229793977813235</c:v>
                </c:pt>
                <c:pt idx="116">
                  <c:v>1.0028653295128946</c:v>
                </c:pt>
                <c:pt idx="117">
                  <c:v>1.0563206476133997</c:v>
                </c:pt>
                <c:pt idx="118">
                  <c:v>0.97777777777777275</c:v>
                </c:pt>
                <c:pt idx="119">
                  <c:v>0.91133004926108097</c:v>
                </c:pt>
                <c:pt idx="120">
                  <c:v>1.5781351122616556</c:v>
                </c:pt>
                <c:pt idx="121">
                  <c:v>1.1161596207032891</c:v>
                </c:pt>
                <c:pt idx="122">
                  <c:v>1.5043898589326146</c:v>
                </c:pt>
                <c:pt idx="123">
                  <c:v>1.373978134541511</c:v>
                </c:pt>
                <c:pt idx="124">
                  <c:v>1.137533709242472</c:v>
                </c:pt>
                <c:pt idx="125">
                  <c:v>1.4740566037735847</c:v>
                </c:pt>
                <c:pt idx="126">
                  <c:v>1.4081742799666377</c:v>
                </c:pt>
                <c:pt idx="127">
                  <c:v>1.4444335265795412</c:v>
                </c:pt>
                <c:pt idx="128">
                  <c:v>1.178772315969687</c:v>
                </c:pt>
                <c:pt idx="129">
                  <c:v>1.4262687441996855</c:v>
                </c:pt>
                <c:pt idx="130">
                  <c:v>1.6040688575899849</c:v>
                </c:pt>
                <c:pt idx="131">
                  <c:v>1.938003417134488</c:v>
                </c:pt>
                <c:pt idx="132">
                  <c:v>1.6369339345226446</c:v>
                </c:pt>
                <c:pt idx="133">
                  <c:v>2.0025398065839575</c:v>
                </c:pt>
                <c:pt idx="134">
                  <c:v>1.4723747509597169</c:v>
                </c:pt>
                <c:pt idx="135">
                  <c:v>2.0257469030847783</c:v>
                </c:pt>
                <c:pt idx="136">
                  <c:v>1.8955737625442364</c:v>
                </c:pt>
                <c:pt idx="137">
                  <c:v>1.8642262250629451</c:v>
                </c:pt>
                <c:pt idx="138">
                  <c:v>2.3514611960518605</c:v>
                </c:pt>
                <c:pt idx="139">
                  <c:v>2.3004649360712901</c:v>
                </c:pt>
                <c:pt idx="140">
                  <c:v>2.2672338779851096</c:v>
                </c:pt>
                <c:pt idx="141">
                  <c:v>1.8203708162773904</c:v>
                </c:pt>
                <c:pt idx="142">
                  <c:v>1.9926838659992372</c:v>
                </c:pt>
                <c:pt idx="143">
                  <c:v>1.867637199501966</c:v>
                </c:pt>
                <c:pt idx="144">
                  <c:v>1.6925450863149731</c:v>
                </c:pt>
                <c:pt idx="145">
                  <c:v>1.7333844091170294</c:v>
                </c:pt>
                <c:pt idx="146">
                  <c:v>2.0400344794560001</c:v>
                </c:pt>
                <c:pt idx="147">
                  <c:v>1.885534710979897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4-440C-B320-B0C6F0B2F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462768"/>
        <c:axId val="410461984"/>
        <c:extLst/>
      </c:lineChart>
      <c:catAx>
        <c:axId val="410462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Källa: Macrobond</a:t>
                </a:r>
              </a:p>
            </c:rich>
          </c:tx>
          <c:layout>
            <c:manualLayout>
              <c:xMode val="edge"/>
              <c:yMode val="edge"/>
              <c:x val="0.40902145593869732"/>
              <c:y val="0.94647083333333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461984"/>
        <c:crosses val="autoZero"/>
        <c:auto val="1"/>
        <c:lblAlgn val="ctr"/>
        <c:lblOffset val="100"/>
        <c:tickLblSkip val="12"/>
        <c:noMultiLvlLbl val="0"/>
      </c:catAx>
      <c:valAx>
        <c:axId val="4104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5.1091954022988509E-2"/>
              <c:y val="0.22017472222222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46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02187499999999"/>
          <c:y val="0.18051736111111111"/>
          <c:w val="0.49305210727969351"/>
          <c:h val="5.68947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638855</xdr:colOff>
      <xdr:row>1</xdr:row>
      <xdr:rowOff>2040</xdr:rowOff>
    </xdr:from>
    <xdr:to>
      <xdr:col>11</xdr:col>
      <xdr:colOff>644597</xdr:colOff>
      <xdr:row>20</xdr:row>
      <xdr:rowOff>85954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14966</xdr:colOff>
      <xdr:row>1</xdr:row>
      <xdr:rowOff>17690</xdr:rowOff>
    </xdr:from>
    <xdr:to>
      <xdr:col>12</xdr:col>
      <xdr:colOff>20709</xdr:colOff>
      <xdr:row>20</xdr:row>
      <xdr:rowOff>101604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</xdr:row>
      <xdr:rowOff>11974</xdr:rowOff>
    </xdr:from>
    <xdr:to>
      <xdr:col>12</xdr:col>
      <xdr:colOff>81943</xdr:colOff>
      <xdr:row>21</xdr:row>
      <xdr:rowOff>19688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4082</xdr:colOff>
      <xdr:row>1</xdr:row>
      <xdr:rowOff>2041</xdr:rowOff>
    </xdr:from>
    <xdr:to>
      <xdr:col>12</xdr:col>
      <xdr:colOff>86025</xdr:colOff>
      <xdr:row>21</xdr:row>
      <xdr:rowOff>9755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755817</xdr:colOff>
      <xdr:row>0</xdr:row>
      <xdr:rowOff>309915</xdr:rowOff>
    </xdr:from>
    <xdr:to>
      <xdr:col>10</xdr:col>
      <xdr:colOff>679917</xdr:colOff>
      <xdr:row>20</xdr:row>
      <xdr:rowOff>170672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</xdr:colOff>
      <xdr:row>1</xdr:row>
      <xdr:rowOff>4760</xdr:rowOff>
    </xdr:from>
    <xdr:to>
      <xdr:col>14</xdr:col>
      <xdr:colOff>226722</xdr:colOff>
      <xdr:row>21</xdr:row>
      <xdr:rowOff>99560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0.00088</cdr:y>
    </cdr:from>
    <cdr:to>
      <cdr:x>1</cdr:x>
      <cdr:y>0.12568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0" y="3168"/>
          <a:ext cx="5292000" cy="449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sv-SE" sz="1200" b="1">
            <a:solidFill>
              <a:srgbClr val="595959"/>
            </a:solidFill>
            <a:latin typeface="Georgia" panose="02040502050405020303" pitchFamily="18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452</xdr:colOff>
      <xdr:row>1</xdr:row>
      <xdr:rowOff>5669</xdr:rowOff>
    </xdr:from>
    <xdr:to>
      <xdr:col>14</xdr:col>
      <xdr:colOff>221732</xdr:colOff>
      <xdr:row>21</xdr:row>
      <xdr:rowOff>100469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38098</xdr:rowOff>
    </xdr:from>
    <xdr:to>
      <xdr:col>11</xdr:col>
      <xdr:colOff>223457</xdr:colOff>
      <xdr:row>21</xdr:row>
      <xdr:rowOff>40369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4082</xdr:rowOff>
    </xdr:from>
    <xdr:to>
      <xdr:col>12</xdr:col>
      <xdr:colOff>100992</xdr:colOff>
      <xdr:row>20</xdr:row>
      <xdr:rowOff>87996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10884</xdr:colOff>
      <xdr:row>1</xdr:row>
      <xdr:rowOff>10885</xdr:rowOff>
    </xdr:from>
    <xdr:to>
      <xdr:col>12</xdr:col>
      <xdr:colOff>92826</xdr:colOff>
      <xdr:row>20</xdr:row>
      <xdr:rowOff>94799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</xdr:colOff>
      <xdr:row>1</xdr:row>
      <xdr:rowOff>15647</xdr:rowOff>
    </xdr:from>
    <xdr:to>
      <xdr:col>13</xdr:col>
      <xdr:colOff>98271</xdr:colOff>
      <xdr:row>21</xdr:row>
      <xdr:rowOff>23361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14967</xdr:colOff>
      <xdr:row>1</xdr:row>
      <xdr:rowOff>3402</xdr:rowOff>
    </xdr:from>
    <xdr:to>
      <xdr:col>14</xdr:col>
      <xdr:colOff>96910</xdr:colOff>
      <xdr:row>21</xdr:row>
      <xdr:rowOff>11116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642256</xdr:colOff>
      <xdr:row>1</xdr:row>
      <xdr:rowOff>14968</xdr:rowOff>
    </xdr:from>
    <xdr:to>
      <xdr:col>12</xdr:col>
      <xdr:colOff>81942</xdr:colOff>
      <xdr:row>21</xdr:row>
      <xdr:rowOff>22682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21770</xdr:colOff>
      <xdr:row>1</xdr:row>
      <xdr:rowOff>16329</xdr:rowOff>
    </xdr:from>
    <xdr:to>
      <xdr:col>14</xdr:col>
      <xdr:colOff>16628</xdr:colOff>
      <xdr:row>20</xdr:row>
      <xdr:rowOff>100243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0.04744</cdr:x>
      <cdr:y>0.15346</cdr:y>
    </cdr:from>
    <cdr:to>
      <cdr:x>0.41785</cdr:x>
      <cdr:y>0.22225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47643" y="552447"/>
          <a:ext cx="1933540" cy="24764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Index, medelvärde = 100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20411</xdr:colOff>
      <xdr:row>1</xdr:row>
      <xdr:rowOff>10885</xdr:rowOff>
    </xdr:from>
    <xdr:to>
      <xdr:col>14</xdr:col>
      <xdr:colOff>15268</xdr:colOff>
      <xdr:row>20</xdr:row>
      <xdr:rowOff>94800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0.05474</cdr:x>
      <cdr:y>0.16669</cdr:y>
    </cdr:from>
    <cdr:to>
      <cdr:x>0.42515</cdr:x>
      <cdr:y>0.23548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85767" y="600081"/>
          <a:ext cx="1933541" cy="24764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Index, medelvärde = 100</a:t>
          </a:r>
        </a:p>
      </cdr:txBody>
    </cdr:sp>
  </cdr:relSizeAnchor>
  <cdr:relSizeAnchor xmlns:cdr="http://schemas.openxmlformats.org/drawingml/2006/chartDrawing">
    <cdr:from>
      <cdr:x>0.30473</cdr:x>
      <cdr:y>0.87048</cdr:y>
    </cdr:from>
    <cdr:to>
      <cdr:x>0.77003</cdr:x>
      <cdr:y>0.99206</cdr:y>
    </cdr:to>
    <cdr:sp macro="" textlink="">
      <cdr:nvSpPr>
        <cdr:cNvPr id="4" name="textruta 3"/>
        <cdr:cNvSpPr txBox="1"/>
      </cdr:nvSpPr>
      <cdr:spPr>
        <a:xfrm xmlns:a="http://schemas.openxmlformats.org/drawingml/2006/main">
          <a:off x="1590690" y="3133728"/>
          <a:ext cx="2428859" cy="437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sv-SE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Säsongrensade data, trendvärden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sv-SE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Källa: Arbetsförmedlingen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</xdr:colOff>
      <xdr:row>1</xdr:row>
      <xdr:rowOff>2719</xdr:rowOff>
    </xdr:from>
    <xdr:to>
      <xdr:col>14</xdr:col>
      <xdr:colOff>95550</xdr:colOff>
      <xdr:row>21</xdr:row>
      <xdr:rowOff>10433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0.04745</cdr:x>
      <cdr:y>0.13493</cdr:y>
    </cdr:from>
    <cdr:to>
      <cdr:x>0.41786</cdr:x>
      <cdr:y>0.20372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47667" y="485763"/>
          <a:ext cx="1933541" cy="24764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Index, medelvärde = 100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10885</xdr:colOff>
      <xdr:row>0</xdr:row>
      <xdr:rowOff>177573</xdr:rowOff>
    </xdr:from>
    <xdr:to>
      <xdr:col>13</xdr:col>
      <xdr:colOff>92827</xdr:colOff>
      <xdr:row>21</xdr:row>
      <xdr:rowOff>5673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810985</xdr:colOff>
      <xdr:row>5</xdr:row>
      <xdr:rowOff>5444</xdr:rowOff>
    </xdr:from>
    <xdr:to>
      <xdr:col>10</xdr:col>
      <xdr:colOff>87385</xdr:colOff>
      <xdr:row>27</xdr:row>
      <xdr:rowOff>132901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0.04112</cdr:x>
      <cdr:y>0.21564</cdr:y>
    </cdr:from>
    <cdr:to>
      <cdr:x>0.23955</cdr:x>
      <cdr:y>0.28443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19099" y="776289"/>
          <a:ext cx="1057236" cy="247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</a:t>
          </a:r>
        </a:p>
      </cdr:txBody>
    </cdr:sp>
  </cdr:relSizeAnchor>
  <cdr:relSizeAnchor xmlns:cdr="http://schemas.openxmlformats.org/drawingml/2006/chartDrawing">
    <cdr:from>
      <cdr:x>0.38079</cdr:x>
      <cdr:y>0.94059</cdr:y>
    </cdr:from>
    <cdr:to>
      <cdr:x>0.63643</cdr:x>
      <cdr:y>0.99616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2028824" y="3386138"/>
          <a:ext cx="136207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rPr>
            <a:t>Källa</a:t>
          </a:r>
          <a:r>
            <a:rPr lang="sv-SE" sz="1000">
              <a:latin typeface="+mj-lt"/>
            </a:rPr>
            <a:t>: </a:t>
          </a:r>
          <a:r>
            <a:rPr lang="sv-SE"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rPr>
            <a:t>Macrobond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21090</xdr:colOff>
      <xdr:row>1</xdr:row>
      <xdr:rowOff>15648</xdr:rowOff>
    </xdr:from>
    <xdr:to>
      <xdr:col>12</xdr:col>
      <xdr:colOff>103033</xdr:colOff>
      <xdr:row>21</xdr:row>
      <xdr:rowOff>23362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3061</xdr:colOff>
      <xdr:row>1</xdr:row>
      <xdr:rowOff>9525</xdr:rowOff>
    </xdr:from>
    <xdr:to>
      <xdr:col>14</xdr:col>
      <xdr:colOff>171001</xdr:colOff>
      <xdr:row>22</xdr:row>
      <xdr:rowOff>89085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0.00088</cdr:y>
    </cdr:from>
    <cdr:to>
      <cdr:x>1</cdr:x>
      <cdr:y>0.12568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0" y="3168"/>
          <a:ext cx="5292000" cy="449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sv-SE" sz="1200" b="1">
            <a:solidFill>
              <a:srgbClr val="595959"/>
            </a:solidFill>
            <a:latin typeface="Georgia" panose="02040502050405020303" pitchFamily="18" charset="0"/>
          </a:endParaRPr>
        </a:p>
      </cdr:txBody>
    </cdr:sp>
  </cdr:relSizeAnchor>
  <cdr:relSizeAnchor xmlns:cdr="http://schemas.openxmlformats.org/drawingml/2006/chartDrawing">
    <cdr:from>
      <cdr:x>0.01659</cdr:x>
      <cdr:y>0.00179</cdr:y>
    </cdr:from>
    <cdr:to>
      <cdr:x>0.97249</cdr:x>
      <cdr:y>0.17347</cdr:y>
    </cdr:to>
    <cdr:sp macro="" textlink="">
      <cdr:nvSpPr>
        <cdr:cNvPr id="4" name="textruta 3"/>
        <cdr:cNvSpPr txBox="1"/>
      </cdr:nvSpPr>
      <cdr:spPr>
        <a:xfrm xmlns:a="http://schemas.openxmlformats.org/drawingml/2006/main">
          <a:off x="86600" y="5775"/>
          <a:ext cx="4989798" cy="552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1400" b="1">
              <a:solidFill>
                <a:sysClr val="windowText" lastClr="000000"/>
              </a:solidFill>
              <a:latin typeface="+mj-lt"/>
            </a:rPr>
            <a:t>Arbetskraften 16-64 år, förändring per kvartal och arbetskraftsdeltagande, </a:t>
          </a:r>
          <a:r>
            <a:rPr lang="sv-SE" sz="1400" b="1" baseline="0">
              <a:solidFill>
                <a:sysClr val="windowText" lastClr="000000"/>
              </a:solidFill>
              <a:latin typeface="+mj-lt"/>
            </a:rPr>
            <a:t>kv 2 2006 - kv 1 2018</a:t>
          </a:r>
          <a:endParaRPr lang="sv-SE" sz="1400" b="1">
            <a:solidFill>
              <a:sysClr val="windowText" lastClr="000000"/>
            </a:solidFill>
            <a:latin typeface="+mj-lt"/>
          </a:endParaRPr>
        </a:p>
      </cdr:txBody>
    </cdr:sp>
  </cdr:relSizeAnchor>
  <cdr:relSizeAnchor xmlns:cdr="http://schemas.openxmlformats.org/drawingml/2006/chartDrawing">
    <cdr:from>
      <cdr:x>0.83212</cdr:x>
      <cdr:y>0.24094</cdr:y>
    </cdr:from>
    <cdr:to>
      <cdr:x>0.98518</cdr:x>
      <cdr:y>0.28984</cdr:y>
    </cdr:to>
    <cdr:sp macro="" textlink="">
      <cdr:nvSpPr>
        <cdr:cNvPr id="5" name="textruta 4"/>
        <cdr:cNvSpPr txBox="1"/>
      </cdr:nvSpPr>
      <cdr:spPr>
        <a:xfrm xmlns:a="http://schemas.openxmlformats.org/drawingml/2006/main">
          <a:off x="4343644" y="867386"/>
          <a:ext cx="798973" cy="176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Procent</a:t>
          </a:r>
          <a:endParaRPr lang="sv-S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750434</xdr:colOff>
      <xdr:row>1</xdr:row>
      <xdr:rowOff>8844</xdr:rowOff>
    </xdr:from>
    <xdr:to>
      <xdr:col>10</xdr:col>
      <xdr:colOff>674534</xdr:colOff>
      <xdr:row>20</xdr:row>
      <xdr:rowOff>141744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42861</xdr:colOff>
      <xdr:row>1</xdr:row>
      <xdr:rowOff>83683</xdr:rowOff>
    </xdr:from>
    <xdr:to>
      <xdr:col>11</xdr:col>
      <xdr:colOff>124804</xdr:colOff>
      <xdr:row>18</xdr:row>
      <xdr:rowOff>64183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14150</xdr:colOff>
      <xdr:row>1</xdr:row>
      <xdr:rowOff>18640</xdr:rowOff>
    </xdr:from>
    <xdr:to>
      <xdr:col>13</xdr:col>
      <xdr:colOff>235430</xdr:colOff>
      <xdr:row>19</xdr:row>
      <xdr:rowOff>113440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18368</xdr:colOff>
      <xdr:row>1</xdr:row>
      <xdr:rowOff>17008</xdr:rowOff>
    </xdr:from>
    <xdr:to>
      <xdr:col>11</xdr:col>
      <xdr:colOff>568397</xdr:colOff>
      <xdr:row>23</xdr:row>
      <xdr:rowOff>24723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0.05057</cdr:x>
      <cdr:y>0.19872</cdr:y>
    </cdr:from>
    <cdr:to>
      <cdr:x>0.33522</cdr:x>
      <cdr:y>0.25693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63979" y="747834"/>
          <a:ext cx="1485873" cy="219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latin typeface="+mj-lt"/>
            </a:rPr>
            <a:t>Tusental</a:t>
          </a:r>
        </a:p>
      </cdr:txBody>
    </cdr:sp>
  </cdr:relSizeAnchor>
  <cdr:relSizeAnchor xmlns:cdr="http://schemas.openxmlformats.org/drawingml/2006/chartDrawing">
    <cdr:from>
      <cdr:x>0.83845</cdr:x>
      <cdr:y>0.19902</cdr:y>
    </cdr:from>
    <cdr:to>
      <cdr:x>0.9854</cdr:x>
      <cdr:y>0.25459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4376721" y="748987"/>
          <a:ext cx="767079" cy="20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latin typeface="+mj-lt"/>
            </a:rPr>
            <a:t>Procent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740377</xdr:colOff>
      <xdr:row>0</xdr:row>
      <xdr:rowOff>483021</xdr:rowOff>
    </xdr:from>
    <xdr:to>
      <xdr:col>11</xdr:col>
      <xdr:colOff>76648</xdr:colOff>
      <xdr:row>20</xdr:row>
      <xdr:rowOff>71635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20410</xdr:colOff>
      <xdr:row>0</xdr:row>
      <xdr:rowOff>885827</xdr:rowOff>
    </xdr:from>
    <xdr:to>
      <xdr:col>11</xdr:col>
      <xdr:colOff>102352</xdr:colOff>
      <xdr:row>20</xdr:row>
      <xdr:rowOff>175084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</xdr:colOff>
      <xdr:row>1</xdr:row>
      <xdr:rowOff>18369</xdr:rowOff>
    </xdr:from>
    <xdr:to>
      <xdr:col>11</xdr:col>
      <xdr:colOff>87385</xdr:colOff>
      <xdr:row>21</xdr:row>
      <xdr:rowOff>26083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6804</xdr:colOff>
      <xdr:row>1</xdr:row>
      <xdr:rowOff>5442</xdr:rowOff>
    </xdr:from>
    <xdr:to>
      <xdr:col>12</xdr:col>
      <xdr:colOff>88747</xdr:colOff>
      <xdr:row>21</xdr:row>
      <xdr:rowOff>13156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919840</xdr:colOff>
      <xdr:row>0</xdr:row>
      <xdr:rowOff>341537</xdr:rowOff>
    </xdr:from>
    <xdr:to>
      <xdr:col>13</xdr:col>
      <xdr:colOff>76497</xdr:colOff>
      <xdr:row>22</xdr:row>
      <xdr:rowOff>136980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181756</xdr:colOff>
      <xdr:row>1</xdr:row>
      <xdr:rowOff>43543</xdr:rowOff>
    </xdr:from>
    <xdr:to>
      <xdr:col>12</xdr:col>
      <xdr:colOff>176613</xdr:colOff>
      <xdr:row>19</xdr:row>
      <xdr:rowOff>22033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2770" y="223157"/>
          <a:ext cx="5220000" cy="3211547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21770</xdr:colOff>
      <xdr:row>1</xdr:row>
      <xdr:rowOff>1495</xdr:rowOff>
    </xdr:from>
    <xdr:to>
      <xdr:col>12</xdr:col>
      <xdr:colOff>364970</xdr:colOff>
      <xdr:row>20</xdr:row>
      <xdr:rowOff>126775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5440</xdr:colOff>
      <xdr:row>1</xdr:row>
      <xdr:rowOff>4763</xdr:rowOff>
    </xdr:from>
    <xdr:to>
      <xdr:col>12</xdr:col>
      <xdr:colOff>348640</xdr:colOff>
      <xdr:row>20</xdr:row>
      <xdr:rowOff>130043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16326</xdr:colOff>
      <xdr:row>1</xdr:row>
      <xdr:rowOff>15648</xdr:rowOff>
    </xdr:from>
    <xdr:to>
      <xdr:col>12</xdr:col>
      <xdr:colOff>359526</xdr:colOff>
      <xdr:row>20</xdr:row>
      <xdr:rowOff>140928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0.03933</cdr:x>
      <cdr:y>0.13361</cdr:y>
    </cdr:from>
    <cdr:to>
      <cdr:x>0.35397</cdr:x>
      <cdr:y>0.19182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9550" y="481012"/>
          <a:ext cx="1676400" cy="209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r>
            <a:rPr lang="sv-SE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Index, medelvärde = 100</a:t>
          </a:r>
          <a:endParaRPr lang="sv-SE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4081</xdr:colOff>
      <xdr:row>1</xdr:row>
      <xdr:rowOff>37419</xdr:rowOff>
    </xdr:from>
    <xdr:to>
      <xdr:col>14</xdr:col>
      <xdr:colOff>86023</xdr:colOff>
      <xdr:row>21</xdr:row>
      <xdr:rowOff>45133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20410</xdr:colOff>
      <xdr:row>1</xdr:row>
      <xdr:rowOff>21772</xdr:rowOff>
    </xdr:from>
    <xdr:to>
      <xdr:col>12</xdr:col>
      <xdr:colOff>15267</xdr:colOff>
      <xdr:row>20</xdr:row>
      <xdr:rowOff>105686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4083</xdr:colOff>
      <xdr:row>1</xdr:row>
      <xdr:rowOff>5442</xdr:rowOff>
    </xdr:from>
    <xdr:to>
      <xdr:col>14</xdr:col>
      <xdr:colOff>86026</xdr:colOff>
      <xdr:row>21</xdr:row>
      <xdr:rowOff>13156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0.04927</cdr:x>
      <cdr:y>0.13758</cdr:y>
    </cdr:from>
    <cdr:to>
      <cdr:x>0.41968</cdr:x>
      <cdr:y>0.20637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57168" y="495288"/>
          <a:ext cx="1933540" cy="24764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Index, medelvärde = 100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AF diagra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983A1"/>
    </a:accent1>
    <a:accent2>
      <a:srgbClr val="7FBACB"/>
    </a:accent2>
    <a:accent3>
      <a:srgbClr val="84C300"/>
    </a:accent3>
    <a:accent4>
      <a:srgbClr val="F1652B"/>
    </a:accent4>
    <a:accent5>
      <a:srgbClr val="B4AA9B"/>
    </a:accent5>
    <a:accent6>
      <a:srgbClr val="D33371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/>
  </sheetViews>
  <sheetFormatPr defaultRowHeight="14.5" x14ac:dyDescent="0.35"/>
  <cols>
    <col min="1" max="1" width="9.1796875" style="20"/>
    <col min="2" max="3" width="18.26953125" style="89" customWidth="1"/>
    <col min="4" max="4" width="9.1796875" style="20"/>
  </cols>
  <sheetData>
    <row r="1" spans="1:3" ht="26.5" x14ac:dyDescent="0.35">
      <c r="A1" s="21" t="s">
        <v>60</v>
      </c>
      <c r="B1" s="86" t="s">
        <v>41</v>
      </c>
      <c r="C1" s="86" t="s">
        <v>0</v>
      </c>
    </row>
    <row r="2" spans="1:3" x14ac:dyDescent="0.35">
      <c r="A2" s="19">
        <v>2000</v>
      </c>
      <c r="B2" s="68">
        <v>4.8230000000000004</v>
      </c>
      <c r="C2" s="30">
        <v>3.9</v>
      </c>
    </row>
    <row r="3" spans="1:3" x14ac:dyDescent="0.35">
      <c r="A3" s="19">
        <v>2001</v>
      </c>
      <c r="B3" s="68">
        <v>2.4620000000000002</v>
      </c>
      <c r="C3" s="30">
        <v>3.9</v>
      </c>
    </row>
    <row r="4" spans="1:3" x14ac:dyDescent="0.35">
      <c r="A4" s="19">
        <v>2002</v>
      </c>
      <c r="B4" s="68">
        <v>2.9950000000000001</v>
      </c>
      <c r="C4" s="30">
        <v>3.9</v>
      </c>
    </row>
    <row r="5" spans="1:3" x14ac:dyDescent="0.35">
      <c r="A5" s="19">
        <v>2003</v>
      </c>
      <c r="B5" s="68">
        <v>4.274</v>
      </c>
      <c r="C5" s="30">
        <v>3.9</v>
      </c>
    </row>
    <row r="6" spans="1:3" x14ac:dyDescent="0.35">
      <c r="A6" s="19">
        <v>2004</v>
      </c>
      <c r="B6" s="87">
        <v>5.3780000000000001</v>
      </c>
      <c r="C6" s="30">
        <v>3.9</v>
      </c>
    </row>
    <row r="7" spans="1:3" x14ac:dyDescent="0.35">
      <c r="A7" s="19">
        <v>2005</v>
      </c>
      <c r="B7" s="87">
        <v>4.8639999999999999</v>
      </c>
      <c r="C7" s="30">
        <v>3.9</v>
      </c>
    </row>
    <row r="8" spans="1:3" x14ac:dyDescent="0.35">
      <c r="A8" s="19">
        <v>2006</v>
      </c>
      <c r="B8" s="87">
        <v>5.4329999999999998</v>
      </c>
      <c r="C8" s="30">
        <v>3.9</v>
      </c>
    </row>
    <row r="9" spans="1:3" x14ac:dyDescent="0.35">
      <c r="A9" s="19">
        <v>2007</v>
      </c>
      <c r="B9" s="87">
        <v>5.5579999999999998</v>
      </c>
      <c r="C9" s="30">
        <v>3.9</v>
      </c>
    </row>
    <row r="10" spans="1:3" x14ac:dyDescent="0.35">
      <c r="A10" s="19">
        <v>2008</v>
      </c>
      <c r="B10" s="87">
        <v>3.0049999999999999</v>
      </c>
      <c r="C10" s="30">
        <v>3.9</v>
      </c>
    </row>
    <row r="11" spans="1:3" x14ac:dyDescent="0.35">
      <c r="A11" s="19">
        <v>2009</v>
      </c>
      <c r="B11" s="87">
        <v>-0.15</v>
      </c>
      <c r="C11" s="30">
        <v>3.9</v>
      </c>
    </row>
    <row r="12" spans="1:3" x14ac:dyDescent="0.35">
      <c r="A12" s="19">
        <v>2010</v>
      </c>
      <c r="B12" s="87">
        <v>5.3849999999999998</v>
      </c>
      <c r="C12" s="30">
        <v>3.9</v>
      </c>
    </row>
    <row r="13" spans="1:3" x14ac:dyDescent="0.35">
      <c r="A13" s="19">
        <v>2011</v>
      </c>
      <c r="B13" s="87">
        <v>4.2729999999999997</v>
      </c>
      <c r="C13" s="30">
        <v>3.9</v>
      </c>
    </row>
    <row r="14" spans="1:3" x14ac:dyDescent="0.35">
      <c r="A14" s="19">
        <v>2012</v>
      </c>
      <c r="B14" s="87">
        <v>3.516</v>
      </c>
      <c r="C14" s="30">
        <v>3.9</v>
      </c>
    </row>
    <row r="15" spans="1:3" x14ac:dyDescent="0.35">
      <c r="A15" s="19">
        <v>2013</v>
      </c>
      <c r="B15" s="87">
        <v>3.472</v>
      </c>
      <c r="C15" s="30">
        <v>3.9</v>
      </c>
    </row>
    <row r="16" spans="1:3" x14ac:dyDescent="0.35">
      <c r="A16" s="19">
        <v>2014</v>
      </c>
      <c r="B16" s="87">
        <v>3.5790000000000002</v>
      </c>
      <c r="C16" s="30">
        <v>3.9</v>
      </c>
    </row>
    <row r="17" spans="1:3" x14ac:dyDescent="0.35">
      <c r="A17" s="19">
        <v>2015</v>
      </c>
      <c r="B17" s="87">
        <v>3.4529999999999998</v>
      </c>
      <c r="C17" s="30">
        <v>3.9</v>
      </c>
    </row>
    <row r="18" spans="1:3" x14ac:dyDescent="0.35">
      <c r="A18" s="19">
        <v>2016</v>
      </c>
      <c r="B18" s="87">
        <v>3.234</v>
      </c>
      <c r="C18" s="30">
        <v>3.9</v>
      </c>
    </row>
    <row r="19" spans="1:3" x14ac:dyDescent="0.35">
      <c r="A19" s="19">
        <v>2017</v>
      </c>
      <c r="B19" s="87">
        <v>3.7610000000000001</v>
      </c>
      <c r="C19" s="30">
        <v>3.9</v>
      </c>
    </row>
    <row r="20" spans="1:3" x14ac:dyDescent="0.35">
      <c r="A20" s="19">
        <v>2018</v>
      </c>
      <c r="B20" s="87">
        <v>3.9</v>
      </c>
      <c r="C20" s="30">
        <v>3.9</v>
      </c>
    </row>
    <row r="21" spans="1:3" x14ac:dyDescent="0.35">
      <c r="A21" s="19">
        <v>2019</v>
      </c>
      <c r="B21" s="87">
        <v>3.9</v>
      </c>
      <c r="C21" s="30">
        <v>3.9</v>
      </c>
    </row>
    <row r="22" spans="1:3" x14ac:dyDescent="0.35">
      <c r="B22" s="88"/>
      <c r="C22" s="88"/>
    </row>
    <row r="23" spans="1:3" x14ac:dyDescent="0.35">
      <c r="B23" s="88"/>
      <c r="C23" s="88"/>
    </row>
  </sheetData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Normal="100" workbookViewId="0"/>
  </sheetViews>
  <sheetFormatPr defaultColWidth="9.1796875" defaultRowHeight="14.5" x14ac:dyDescent="0.35"/>
  <cols>
    <col min="1" max="1" width="9.1796875" style="22"/>
    <col min="2" max="3" width="27.26953125" style="22" customWidth="1"/>
    <col min="4" max="5" width="10.7265625" style="23" bestFit="1" customWidth="1"/>
    <col min="6" max="13" width="10.7265625" style="1" bestFit="1" customWidth="1"/>
    <col min="14" max="16384" width="9.1796875" style="1"/>
  </cols>
  <sheetData>
    <row r="1" spans="1:5" ht="26.5" x14ac:dyDescent="0.35">
      <c r="A1" s="21" t="s">
        <v>60</v>
      </c>
      <c r="B1" s="94" t="s">
        <v>83</v>
      </c>
      <c r="C1" s="94" t="s">
        <v>82</v>
      </c>
    </row>
    <row r="2" spans="1:5" x14ac:dyDescent="0.35">
      <c r="A2" s="22">
        <v>2006</v>
      </c>
      <c r="B2" s="95">
        <v>78</v>
      </c>
      <c r="C2" s="96">
        <v>1.8298690939801996</v>
      </c>
      <c r="E2" s="26"/>
    </row>
    <row r="3" spans="1:5" x14ac:dyDescent="0.35">
      <c r="A3" s="22">
        <v>2007</v>
      </c>
      <c r="B3" s="95">
        <v>103.89999999999964</v>
      </c>
      <c r="C3" s="96">
        <v>2.3936782933234952</v>
      </c>
      <c r="E3" s="26"/>
    </row>
    <row r="4" spans="1:5" x14ac:dyDescent="0.35">
      <c r="A4" s="22">
        <v>2008</v>
      </c>
      <c r="B4" s="95">
        <v>39.600000000000364</v>
      </c>
      <c r="C4" s="96">
        <v>0.89098886263922517</v>
      </c>
      <c r="E4" s="26"/>
    </row>
    <row r="5" spans="1:5" x14ac:dyDescent="0.35">
      <c r="A5" s="22">
        <v>2009</v>
      </c>
      <c r="B5" s="95">
        <v>-103.30000000000018</v>
      </c>
      <c r="C5" s="96">
        <v>-2.3036952788742484</v>
      </c>
      <c r="E5" s="26"/>
    </row>
    <row r="6" spans="1:5" x14ac:dyDescent="0.35">
      <c r="A6" s="22">
        <v>2010</v>
      </c>
      <c r="B6" s="95">
        <v>14</v>
      </c>
      <c r="C6" s="96">
        <v>0.31957633308984662</v>
      </c>
      <c r="E6" s="26"/>
    </row>
    <row r="7" spans="1:5" x14ac:dyDescent="0.35">
      <c r="A7" s="22">
        <v>2011</v>
      </c>
      <c r="B7" s="95">
        <v>95.699999999999818</v>
      </c>
      <c r="C7" s="96">
        <v>2.1775734959497544</v>
      </c>
      <c r="E7" s="26"/>
    </row>
    <row r="8" spans="1:5" x14ac:dyDescent="0.35">
      <c r="A8" s="22">
        <v>2012</v>
      </c>
      <c r="B8" s="95">
        <v>11.199999999999818</v>
      </c>
      <c r="C8" s="96">
        <v>0.24941543257988685</v>
      </c>
      <c r="E8" s="26"/>
    </row>
    <row r="9" spans="1:5" x14ac:dyDescent="0.35">
      <c r="A9" s="22">
        <v>2013</v>
      </c>
      <c r="B9" s="95">
        <v>43.400000000000546</v>
      </c>
      <c r="C9" s="96">
        <v>0.96408023635516682</v>
      </c>
      <c r="E9" s="26"/>
    </row>
    <row r="10" spans="1:5" x14ac:dyDescent="0.35">
      <c r="A10" s="22">
        <v>2014</v>
      </c>
      <c r="B10" s="95">
        <v>42.899999999999636</v>
      </c>
      <c r="C10" s="96">
        <v>0.94387362214251902</v>
      </c>
      <c r="E10" s="26"/>
    </row>
    <row r="11" spans="1:5" x14ac:dyDescent="0.35">
      <c r="A11" s="22">
        <v>2015</v>
      </c>
      <c r="B11" s="95">
        <v>62.800000000000182</v>
      </c>
      <c r="C11" s="96">
        <v>1.3687881429816953</v>
      </c>
      <c r="E11" s="26"/>
    </row>
    <row r="12" spans="1:5" x14ac:dyDescent="0.35">
      <c r="A12" s="22">
        <v>2016</v>
      </c>
      <c r="B12" s="97">
        <v>77</v>
      </c>
      <c r="C12" s="98">
        <v>1.7</v>
      </c>
      <c r="E12" s="26"/>
    </row>
    <row r="13" spans="1:5" x14ac:dyDescent="0.35">
      <c r="A13" s="22">
        <v>2017</v>
      </c>
      <c r="B13" s="97">
        <v>94</v>
      </c>
      <c r="C13" s="99">
        <v>2</v>
      </c>
      <c r="E13" s="26"/>
    </row>
    <row r="14" spans="1:5" x14ac:dyDescent="0.35">
      <c r="A14" s="22">
        <v>2018</v>
      </c>
      <c r="B14" s="97">
        <v>78</v>
      </c>
      <c r="C14" s="100">
        <v>1.6</v>
      </c>
      <c r="E14" s="26"/>
    </row>
    <row r="15" spans="1:5" x14ac:dyDescent="0.35">
      <c r="A15" s="22">
        <v>2019</v>
      </c>
      <c r="B15" s="101">
        <v>67</v>
      </c>
      <c r="C15" s="100">
        <v>1.4</v>
      </c>
    </row>
    <row r="19" spans="2:13" x14ac:dyDescent="0.35">
      <c r="B19" s="27"/>
      <c r="C19" s="27"/>
      <c r="D19" s="28"/>
    </row>
    <row r="26" spans="2:13" x14ac:dyDescent="0.35">
      <c r="B26" s="25"/>
      <c r="C26" s="25"/>
      <c r="D26" s="26"/>
      <c r="E26" s="26"/>
      <c r="F26" s="6"/>
      <c r="G26" s="6"/>
      <c r="H26" s="6"/>
      <c r="I26" s="6"/>
      <c r="J26" s="6"/>
      <c r="K26" s="6"/>
      <c r="L26" s="6"/>
      <c r="M26" s="6"/>
    </row>
    <row r="28" spans="2:13" x14ac:dyDescent="0.35">
      <c r="C28" s="25"/>
      <c r="D28" s="26"/>
      <c r="E28" s="26"/>
      <c r="F28" s="6"/>
      <c r="G28" s="6"/>
      <c r="H28" s="6"/>
      <c r="I28" s="6"/>
      <c r="J28" s="6"/>
      <c r="K28" s="6"/>
      <c r="L28" s="6"/>
      <c r="M28" s="6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Normal="100" workbookViewId="0"/>
  </sheetViews>
  <sheetFormatPr defaultColWidth="9.1796875" defaultRowHeight="14.5" x14ac:dyDescent="0.35"/>
  <cols>
    <col min="1" max="1" width="9.1796875" style="52"/>
    <col min="2" max="2" width="26.453125" style="102" customWidth="1"/>
    <col min="3" max="3" width="25.26953125" style="102" customWidth="1"/>
    <col min="4" max="4" width="20.7265625" style="102" customWidth="1"/>
    <col min="5" max="5" width="21.26953125" style="102" customWidth="1"/>
    <col min="6" max="6" width="9.1796875" style="29"/>
    <col min="7" max="16384" width="9.1796875" style="3"/>
  </cols>
  <sheetData>
    <row r="1" spans="1:19" ht="39.5" x14ac:dyDescent="0.35">
      <c r="A1" s="21" t="s">
        <v>60</v>
      </c>
      <c r="B1" s="106" t="s">
        <v>125</v>
      </c>
      <c r="C1" s="106" t="s">
        <v>126</v>
      </c>
      <c r="D1" s="106" t="s">
        <v>95</v>
      </c>
      <c r="E1" s="106" t="s">
        <v>96</v>
      </c>
    </row>
    <row r="2" spans="1:19" x14ac:dyDescent="0.35">
      <c r="A2" s="52">
        <v>2006</v>
      </c>
      <c r="D2" s="103"/>
      <c r="E2" s="103"/>
    </row>
    <row r="3" spans="1:19" x14ac:dyDescent="0.35">
      <c r="A3" s="52" t="s">
        <v>121</v>
      </c>
      <c r="B3" s="104">
        <v>48.099999999999909</v>
      </c>
      <c r="C3" s="104">
        <v>13.899999999999977</v>
      </c>
      <c r="D3" s="105">
        <v>76.540000000000006</v>
      </c>
      <c r="E3" s="105">
        <v>62.19</v>
      </c>
    </row>
    <row r="4" spans="1:19" x14ac:dyDescent="0.35">
      <c r="A4" s="52" t="s">
        <v>122</v>
      </c>
      <c r="B4" s="104">
        <v>69.099999999999909</v>
      </c>
      <c r="C4" s="104">
        <v>29.899999999999977</v>
      </c>
      <c r="D4" s="105">
        <v>76.849999999999994</v>
      </c>
      <c r="E4" s="105">
        <v>62.66</v>
      </c>
    </row>
    <row r="5" spans="1:19" x14ac:dyDescent="0.35">
      <c r="A5" s="52" t="s">
        <v>123</v>
      </c>
      <c r="B5" s="104">
        <v>64.900000000000091</v>
      </c>
      <c r="C5" s="104">
        <v>31.600000000000023</v>
      </c>
      <c r="D5" s="105">
        <v>77.19</v>
      </c>
      <c r="E5" s="105">
        <v>63.21</v>
      </c>
    </row>
    <row r="6" spans="1:19" x14ac:dyDescent="0.35">
      <c r="A6" s="52">
        <v>2007</v>
      </c>
      <c r="B6" s="104">
        <v>73.099999999999909</v>
      </c>
      <c r="C6" s="104">
        <v>31</v>
      </c>
      <c r="D6" s="105">
        <v>77.47</v>
      </c>
      <c r="E6" s="105">
        <v>63.69</v>
      </c>
    </row>
    <row r="7" spans="1:19" x14ac:dyDescent="0.35">
      <c r="A7" s="52" t="str">
        <f t="shared" ref="A7:A9" si="0">A3</f>
        <v>kvartal 2</v>
      </c>
      <c r="B7" s="104">
        <v>78.400000000000091</v>
      </c>
      <c r="C7" s="104">
        <v>37.300000000000068</v>
      </c>
      <c r="D7" s="105">
        <v>77.73</v>
      </c>
      <c r="E7" s="105">
        <v>64.05</v>
      </c>
    </row>
    <row r="8" spans="1:19" x14ac:dyDescent="0.35">
      <c r="A8" s="52" t="str">
        <f t="shared" si="0"/>
        <v>kvartal 3</v>
      </c>
      <c r="B8" s="104">
        <v>74.600000000000364</v>
      </c>
      <c r="C8" s="104">
        <v>34.199999999999932</v>
      </c>
      <c r="D8" s="105">
        <v>77.97</v>
      </c>
      <c r="E8" s="105">
        <v>64.239999999999995</v>
      </c>
      <c r="R8" s="4"/>
    </row>
    <row r="9" spans="1:19" x14ac:dyDescent="0.35">
      <c r="A9" s="52" t="str">
        <f t="shared" si="0"/>
        <v>kvartal 4</v>
      </c>
      <c r="B9" s="104">
        <v>52.300000000000182</v>
      </c>
      <c r="C9" s="104">
        <v>34.599999999999909</v>
      </c>
      <c r="D9" s="105">
        <v>78.16</v>
      </c>
      <c r="E9" s="105">
        <v>64.33</v>
      </c>
    </row>
    <row r="10" spans="1:19" x14ac:dyDescent="0.35">
      <c r="A10" s="52">
        <v>2008</v>
      </c>
      <c r="B10" s="104">
        <v>41.900000000000091</v>
      </c>
      <c r="C10" s="104">
        <v>41.400000000000091</v>
      </c>
      <c r="D10" s="105">
        <v>78.260000000000005</v>
      </c>
      <c r="E10" s="105">
        <v>64.48</v>
      </c>
    </row>
    <row r="11" spans="1:19" x14ac:dyDescent="0.35">
      <c r="A11" s="52" t="str">
        <f t="shared" ref="A11:A13" si="1">A7</f>
        <v>kvartal 2</v>
      </c>
      <c r="B11" s="104">
        <v>27.5</v>
      </c>
      <c r="C11" s="104">
        <v>35.100000000000023</v>
      </c>
      <c r="D11" s="105">
        <v>78.209999999999994</v>
      </c>
      <c r="E11" s="105">
        <v>64.62</v>
      </c>
    </row>
    <row r="12" spans="1:19" x14ac:dyDescent="0.35">
      <c r="A12" s="52" t="str">
        <f t="shared" si="1"/>
        <v>kvartal 3</v>
      </c>
      <c r="B12" s="104">
        <v>-6.6000000000003638</v>
      </c>
      <c r="C12" s="104">
        <v>31</v>
      </c>
      <c r="D12" s="105">
        <v>77.91</v>
      </c>
      <c r="E12" s="105">
        <v>64.53</v>
      </c>
    </row>
    <row r="13" spans="1:19" x14ac:dyDescent="0.35">
      <c r="A13" s="52" t="str">
        <f t="shared" si="1"/>
        <v>kvartal 4</v>
      </c>
      <c r="B13" s="104">
        <v>-39.300000000000182</v>
      </c>
      <c r="C13" s="104">
        <v>27.100000000000023</v>
      </c>
      <c r="D13" s="105">
        <v>77.319999999999993</v>
      </c>
      <c r="E13" s="105">
        <v>64.08</v>
      </c>
    </row>
    <row r="14" spans="1:19" x14ac:dyDescent="0.35">
      <c r="A14" s="52">
        <v>2009</v>
      </c>
      <c r="B14" s="104">
        <v>-81.300000000000182</v>
      </c>
      <c r="C14" s="104">
        <v>16.199999999999932</v>
      </c>
      <c r="D14" s="105">
        <v>76.63</v>
      </c>
      <c r="E14" s="105">
        <v>63.5</v>
      </c>
    </row>
    <row r="15" spans="1:19" x14ac:dyDescent="0.35">
      <c r="A15" s="52" t="str">
        <f t="shared" ref="A15:A17" si="2">A11</f>
        <v>kvartal 2</v>
      </c>
      <c r="B15" s="104">
        <v>-101.59999999999991</v>
      </c>
      <c r="C15" s="104">
        <v>0.5</v>
      </c>
      <c r="D15" s="105">
        <v>75.94</v>
      </c>
      <c r="E15" s="105">
        <v>62.95</v>
      </c>
      <c r="Q15" s="58"/>
      <c r="R15" s="58"/>
      <c r="S15" s="58"/>
    </row>
    <row r="16" spans="1:19" x14ac:dyDescent="0.35">
      <c r="A16" s="52" t="str">
        <f t="shared" si="2"/>
        <v>kvartal 3</v>
      </c>
      <c r="B16" s="104">
        <v>-150.89999999999964</v>
      </c>
      <c r="C16" s="104">
        <v>7.4000000000000909</v>
      </c>
      <c r="D16" s="105">
        <v>75.44</v>
      </c>
      <c r="E16" s="105">
        <v>62.49</v>
      </c>
      <c r="Q16" s="59"/>
      <c r="R16" s="58"/>
      <c r="S16" s="58"/>
    </row>
    <row r="17" spans="1:19" x14ac:dyDescent="0.35">
      <c r="A17" s="52" t="str">
        <f t="shared" si="2"/>
        <v>kvartal 4</v>
      </c>
      <c r="B17" s="104">
        <v>-109.09999999999991</v>
      </c>
      <c r="C17" s="104">
        <v>7.6000000000000227</v>
      </c>
      <c r="D17" s="105">
        <v>75.239999999999995</v>
      </c>
      <c r="E17" s="105">
        <v>62.05</v>
      </c>
      <c r="Q17" s="59"/>
      <c r="R17" s="58"/>
      <c r="S17" s="58"/>
    </row>
    <row r="18" spans="1:19" x14ac:dyDescent="0.35">
      <c r="A18" s="52">
        <v>2010</v>
      </c>
      <c r="B18" s="104">
        <v>-78.800000000000182</v>
      </c>
      <c r="C18" s="104">
        <v>9.1000000000000227</v>
      </c>
      <c r="D18" s="105">
        <v>75.33</v>
      </c>
      <c r="E18" s="105">
        <v>61.66</v>
      </c>
      <c r="Q18" s="58"/>
      <c r="R18" s="58"/>
      <c r="S18" s="58"/>
    </row>
    <row r="19" spans="1:19" x14ac:dyDescent="0.35">
      <c r="A19" s="52" t="str">
        <f t="shared" ref="A19:A21" si="3">A15</f>
        <v>kvartal 2</v>
      </c>
      <c r="B19" s="104">
        <v>-16.800000000000182</v>
      </c>
      <c r="C19" s="104">
        <v>15.299999999999955</v>
      </c>
      <c r="D19" s="105">
        <v>75.63</v>
      </c>
      <c r="E19" s="105">
        <v>61.5</v>
      </c>
    </row>
    <row r="20" spans="1:19" x14ac:dyDescent="0.35">
      <c r="A20" s="52" t="str">
        <f t="shared" si="3"/>
        <v>kvartal 3</v>
      </c>
      <c r="B20" s="104">
        <v>36.399999999999636</v>
      </c>
      <c r="C20" s="104">
        <v>18.299999999999955</v>
      </c>
      <c r="D20" s="105">
        <v>76.05</v>
      </c>
      <c r="E20" s="105">
        <v>61.66</v>
      </c>
    </row>
    <row r="21" spans="1:19" x14ac:dyDescent="0.35">
      <c r="A21" s="52" t="str">
        <f t="shared" si="3"/>
        <v>kvartal 4</v>
      </c>
      <c r="B21" s="104">
        <v>51.5</v>
      </c>
      <c r="C21" s="104">
        <v>18.899999999999977</v>
      </c>
      <c r="D21" s="105">
        <v>76.55</v>
      </c>
      <c r="E21" s="105">
        <v>62.03</v>
      </c>
    </row>
    <row r="22" spans="1:19" x14ac:dyDescent="0.35">
      <c r="A22" s="52">
        <v>2011</v>
      </c>
      <c r="B22" s="104">
        <v>78.600000000000364</v>
      </c>
      <c r="C22" s="104">
        <v>34.399999999999977</v>
      </c>
      <c r="D22" s="105">
        <v>77.03</v>
      </c>
      <c r="E22" s="105">
        <v>62.37</v>
      </c>
    </row>
    <row r="23" spans="1:19" x14ac:dyDescent="0.35">
      <c r="A23" s="52" t="str">
        <f t="shared" ref="A23:A25" si="4">A19</f>
        <v>kvartal 2</v>
      </c>
      <c r="B23" s="104">
        <v>62.200000000000273</v>
      </c>
      <c r="C23" s="104">
        <v>40.200000000000045</v>
      </c>
      <c r="D23" s="105">
        <v>77.349999999999994</v>
      </c>
      <c r="E23" s="105">
        <v>62.69</v>
      </c>
    </row>
    <row r="24" spans="1:19" x14ac:dyDescent="0.35">
      <c r="A24" s="52" t="str">
        <f t="shared" si="4"/>
        <v>kvartal 3</v>
      </c>
      <c r="B24" s="104">
        <v>55.5</v>
      </c>
      <c r="C24" s="104">
        <v>36.799999999999955</v>
      </c>
      <c r="D24" s="105">
        <v>77.47</v>
      </c>
      <c r="E24" s="105">
        <v>63.1</v>
      </c>
    </row>
    <row r="25" spans="1:19" x14ac:dyDescent="0.35">
      <c r="A25" s="52" t="str">
        <f t="shared" si="4"/>
        <v>kvartal 4</v>
      </c>
      <c r="B25" s="104">
        <v>32.799999999999727</v>
      </c>
      <c r="C25" s="104">
        <v>42.600000000000023</v>
      </c>
      <c r="D25" s="105">
        <v>77.48</v>
      </c>
      <c r="E25" s="105">
        <v>63.56</v>
      </c>
    </row>
    <row r="26" spans="1:19" x14ac:dyDescent="0.35">
      <c r="A26" s="52">
        <v>2012</v>
      </c>
      <c r="B26" s="104">
        <v>-3.3000000000001819</v>
      </c>
      <c r="C26" s="104">
        <v>23.200000000000045</v>
      </c>
      <c r="D26" s="105">
        <v>77.47</v>
      </c>
      <c r="E26" s="105">
        <v>63.77</v>
      </c>
    </row>
    <row r="27" spans="1:19" x14ac:dyDescent="0.35">
      <c r="A27" s="52" t="str">
        <f t="shared" ref="A27:A29" si="5">A23</f>
        <v>kvartal 2</v>
      </c>
      <c r="B27" s="104">
        <v>-20.300000000000182</v>
      </c>
      <c r="C27" s="104">
        <v>34.399999999999977</v>
      </c>
      <c r="D27" s="105">
        <v>77.5</v>
      </c>
      <c r="E27" s="105">
        <v>63.53</v>
      </c>
    </row>
    <row r="28" spans="1:19" x14ac:dyDescent="0.35">
      <c r="A28" s="52" t="str">
        <f t="shared" si="5"/>
        <v>kvartal 3</v>
      </c>
      <c r="B28" s="104">
        <v>-12.699999999999818</v>
      </c>
      <c r="C28" s="104">
        <v>18.300000000000068</v>
      </c>
      <c r="D28" s="105">
        <v>77.62</v>
      </c>
      <c r="E28" s="105">
        <v>63.13</v>
      </c>
    </row>
    <row r="29" spans="1:19" ht="14" x14ac:dyDescent="0.3">
      <c r="A29" s="52" t="str">
        <f t="shared" si="5"/>
        <v>kvartal 4</v>
      </c>
      <c r="B29" s="104">
        <v>-11.299999999999727</v>
      </c>
      <c r="C29" s="104">
        <v>16.600000000000023</v>
      </c>
      <c r="D29" s="105">
        <v>77.8</v>
      </c>
      <c r="E29" s="105">
        <v>63.05</v>
      </c>
      <c r="F29" s="3"/>
    </row>
    <row r="30" spans="1:19" ht="14" x14ac:dyDescent="0.3">
      <c r="A30" s="52">
        <v>2013</v>
      </c>
      <c r="B30" s="104">
        <v>8.3000000000001819</v>
      </c>
      <c r="C30" s="104">
        <v>25.899999999999977</v>
      </c>
      <c r="D30" s="105">
        <v>77.989999999999995</v>
      </c>
      <c r="E30" s="105">
        <v>63.35</v>
      </c>
      <c r="F30" s="3"/>
    </row>
    <row r="31" spans="1:19" ht="14" x14ac:dyDescent="0.3">
      <c r="A31" s="52" t="str">
        <f t="shared" ref="A31:A33" si="6">A27</f>
        <v>kvartal 2</v>
      </c>
      <c r="B31" s="104">
        <v>1.0999999999999091</v>
      </c>
      <c r="C31" s="104">
        <v>30.100000000000023</v>
      </c>
      <c r="D31" s="105">
        <v>78.25</v>
      </c>
      <c r="E31" s="105">
        <v>63.59</v>
      </c>
      <c r="F31" s="3"/>
    </row>
    <row r="32" spans="1:19" ht="14" x14ac:dyDescent="0.3">
      <c r="A32" s="52" t="str">
        <f t="shared" si="6"/>
        <v>kvartal 3</v>
      </c>
      <c r="B32" s="104">
        <v>22.400000000000091</v>
      </c>
      <c r="C32" s="104">
        <v>28.5</v>
      </c>
      <c r="D32" s="105">
        <v>78.540000000000006</v>
      </c>
      <c r="E32" s="105">
        <v>63.4</v>
      </c>
      <c r="F32" s="3"/>
    </row>
    <row r="33" spans="1:6" ht="14" x14ac:dyDescent="0.3">
      <c r="A33" s="52" t="str">
        <f t="shared" si="6"/>
        <v>kvartal 4</v>
      </c>
      <c r="B33" s="104">
        <v>28.599999999999909</v>
      </c>
      <c r="C33" s="104">
        <v>28.600000000000023</v>
      </c>
      <c r="D33" s="105">
        <v>78.75</v>
      </c>
      <c r="E33" s="105">
        <v>63.09</v>
      </c>
      <c r="F33" s="3"/>
    </row>
    <row r="34" spans="1:6" ht="14" x14ac:dyDescent="0.3">
      <c r="A34" s="52">
        <v>2014</v>
      </c>
      <c r="B34" s="104">
        <v>9.8999999999996362</v>
      </c>
      <c r="C34" s="104">
        <v>29.299999999999955</v>
      </c>
      <c r="D34" s="105">
        <v>78.89</v>
      </c>
      <c r="E34" s="105">
        <v>63.15</v>
      </c>
      <c r="F34" s="3"/>
    </row>
    <row r="35" spans="1:6" ht="14" x14ac:dyDescent="0.3">
      <c r="A35" s="52" t="str">
        <f t="shared" ref="A35:A37" si="7">A31</f>
        <v>kvartal 2</v>
      </c>
      <c r="B35" s="104">
        <v>15</v>
      </c>
      <c r="C35" s="104">
        <v>24.399999999999977</v>
      </c>
      <c r="D35" s="105">
        <v>79</v>
      </c>
      <c r="E35" s="105">
        <v>63.68</v>
      </c>
      <c r="F35" s="3"/>
    </row>
    <row r="36" spans="1:6" ht="14" x14ac:dyDescent="0.3">
      <c r="A36" s="52" t="str">
        <f t="shared" si="7"/>
        <v>kvartal 3</v>
      </c>
      <c r="B36" s="104">
        <v>0.1999999999998181</v>
      </c>
      <c r="C36" s="104">
        <v>57.699999999999932</v>
      </c>
      <c r="D36" s="105">
        <v>79.11</v>
      </c>
      <c r="E36" s="105">
        <v>64.31</v>
      </c>
      <c r="F36" s="3"/>
    </row>
    <row r="37" spans="1:6" ht="14" x14ac:dyDescent="0.3">
      <c r="A37" s="52" t="str">
        <f t="shared" si="7"/>
        <v>kvartal 4</v>
      </c>
      <c r="B37" s="104">
        <v>-22.400000000000091</v>
      </c>
      <c r="C37" s="104">
        <v>57.599999999999909</v>
      </c>
      <c r="D37" s="105">
        <v>79.2</v>
      </c>
      <c r="E37" s="105">
        <v>64.61</v>
      </c>
      <c r="F37" s="3"/>
    </row>
    <row r="38" spans="1:6" ht="14" x14ac:dyDescent="0.3">
      <c r="A38" s="52">
        <v>2015</v>
      </c>
      <c r="B38" s="104">
        <v>9.5</v>
      </c>
      <c r="C38" s="104">
        <v>48.200000000000045</v>
      </c>
      <c r="D38" s="105">
        <v>79.36</v>
      </c>
      <c r="E38" s="105">
        <v>64.56</v>
      </c>
      <c r="F38" s="3"/>
    </row>
    <row r="39" spans="1:6" ht="14" x14ac:dyDescent="0.3">
      <c r="A39" s="52" t="str">
        <f t="shared" ref="A39:A41" si="8">A35</f>
        <v>kvartal 2</v>
      </c>
      <c r="B39" s="104">
        <v>6.7000000000002728</v>
      </c>
      <c r="C39" s="104">
        <v>46.600000000000023</v>
      </c>
      <c r="D39" s="105">
        <v>79.67</v>
      </c>
      <c r="E39" s="105">
        <v>64.5</v>
      </c>
      <c r="F39" s="3"/>
    </row>
    <row r="40" spans="1:6" ht="14" x14ac:dyDescent="0.3">
      <c r="A40" s="52" t="str">
        <f t="shared" si="8"/>
        <v>kvartal 3</v>
      </c>
      <c r="B40" s="104">
        <v>16.300000000000182</v>
      </c>
      <c r="C40" s="104">
        <v>32.800000000000068</v>
      </c>
      <c r="D40" s="105">
        <v>80.05</v>
      </c>
      <c r="E40" s="105">
        <v>64.69</v>
      </c>
      <c r="F40" s="3"/>
    </row>
    <row r="41" spans="1:6" ht="14" x14ac:dyDescent="0.3">
      <c r="A41" s="52" t="str">
        <f t="shared" si="8"/>
        <v>kvartal 4</v>
      </c>
      <c r="B41" s="104">
        <v>51.700000000000273</v>
      </c>
      <c r="C41" s="104">
        <v>37.5</v>
      </c>
      <c r="D41" s="105">
        <v>80.38</v>
      </c>
      <c r="E41" s="105">
        <v>64.959999999999994</v>
      </c>
      <c r="F41" s="3"/>
    </row>
    <row r="42" spans="1:6" ht="14" x14ac:dyDescent="0.3">
      <c r="A42" s="52">
        <v>2016</v>
      </c>
      <c r="B42" s="104">
        <v>48.400000000000091</v>
      </c>
      <c r="C42" s="104">
        <v>34.299999999999955</v>
      </c>
      <c r="D42" s="105">
        <v>80.61</v>
      </c>
      <c r="E42" s="105">
        <v>65.099999999999994</v>
      </c>
      <c r="F42" s="3"/>
    </row>
    <row r="43" spans="1:6" ht="14" x14ac:dyDescent="0.3">
      <c r="A43" s="52" t="str">
        <f t="shared" ref="A43:A45" si="9">A39</f>
        <v>kvartal 2</v>
      </c>
      <c r="B43" s="104">
        <v>55.299999999999727</v>
      </c>
      <c r="C43" s="104">
        <v>43.299999999999955</v>
      </c>
      <c r="D43" s="105">
        <v>80.680000000000007</v>
      </c>
      <c r="E43" s="105">
        <v>65.22</v>
      </c>
      <c r="F43" s="3"/>
    </row>
    <row r="44" spans="1:6" ht="14" x14ac:dyDescent="0.3">
      <c r="A44" s="52" t="str">
        <f t="shared" si="9"/>
        <v>kvartal 3</v>
      </c>
      <c r="B44" s="104">
        <v>11.400000000000091</v>
      </c>
      <c r="C44" s="104">
        <v>54.100000000000023</v>
      </c>
      <c r="D44" s="105">
        <v>80.739999999999995</v>
      </c>
      <c r="E44" s="105">
        <v>65.53</v>
      </c>
      <c r="F44" s="3"/>
    </row>
    <row r="45" spans="1:6" ht="14" x14ac:dyDescent="0.3">
      <c r="A45" s="52" t="str">
        <f t="shared" si="9"/>
        <v>kvartal 4</v>
      </c>
      <c r="B45" s="104">
        <v>5.6999999999998181</v>
      </c>
      <c r="C45" s="104">
        <v>57.700000000000045</v>
      </c>
      <c r="D45" s="105">
        <v>80.88</v>
      </c>
      <c r="E45" s="105">
        <v>66.03</v>
      </c>
      <c r="F45" s="3"/>
    </row>
    <row r="46" spans="1:6" ht="14" x14ac:dyDescent="0.3">
      <c r="A46" s="52">
        <v>2017</v>
      </c>
      <c r="B46" s="104">
        <v>18.700000000000273</v>
      </c>
      <c r="C46" s="104">
        <v>81.600000000000023</v>
      </c>
      <c r="D46" s="105">
        <v>81.06</v>
      </c>
      <c r="E46" s="105">
        <v>66.58</v>
      </c>
      <c r="F46" s="3"/>
    </row>
    <row r="47" spans="1:6" ht="14" x14ac:dyDescent="0.3">
      <c r="A47" s="52" t="str">
        <f t="shared" ref="A47:A49" si="10">A43</f>
        <v>kvartal 2</v>
      </c>
      <c r="B47" s="102">
        <v>-1.3999999999996362</v>
      </c>
      <c r="C47" s="102">
        <v>88.5</v>
      </c>
      <c r="D47" s="104">
        <v>81.22</v>
      </c>
      <c r="E47" s="104">
        <v>66.959999999999994</v>
      </c>
      <c r="F47" s="3"/>
    </row>
    <row r="48" spans="1:6" ht="14" x14ac:dyDescent="0.3">
      <c r="A48" s="52" t="str">
        <f t="shared" si="10"/>
        <v>kvartal 3</v>
      </c>
      <c r="B48" s="102">
        <v>25.099999999999909</v>
      </c>
      <c r="C48" s="102">
        <v>74.899999999999977</v>
      </c>
      <c r="D48" s="104">
        <v>81.42</v>
      </c>
      <c r="E48" s="104">
        <v>66.98</v>
      </c>
      <c r="F48" s="3"/>
    </row>
    <row r="49" spans="1:6" ht="14" x14ac:dyDescent="0.3">
      <c r="A49" s="52" t="str">
        <f t="shared" si="10"/>
        <v>kvartal 4</v>
      </c>
      <c r="B49" s="102">
        <v>36.099999999999909</v>
      </c>
      <c r="C49" s="102">
        <v>53.5</v>
      </c>
      <c r="D49" s="104">
        <v>81.739999999999995</v>
      </c>
      <c r="E49" s="105">
        <v>66.81</v>
      </c>
      <c r="F49" s="3"/>
    </row>
    <row r="50" spans="1:6" ht="14" x14ac:dyDescent="0.3">
      <c r="A50" s="52">
        <v>2018</v>
      </c>
      <c r="B50" s="102">
        <v>36.699999999999818</v>
      </c>
      <c r="C50" s="102">
        <v>44.899999999999977</v>
      </c>
      <c r="D50" s="104">
        <v>82.13</v>
      </c>
      <c r="E50" s="102">
        <v>66.7</v>
      </c>
      <c r="F50" s="3"/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zoomScaleNormal="100" workbookViewId="0"/>
  </sheetViews>
  <sheetFormatPr defaultColWidth="9.1796875" defaultRowHeight="14" x14ac:dyDescent="0.3"/>
  <cols>
    <col min="1" max="1" width="34.81640625" style="22" customWidth="1"/>
    <col min="2" max="5" width="9.1796875" style="101"/>
    <col min="6" max="16384" width="9.1796875" style="1"/>
  </cols>
  <sheetData>
    <row r="1" spans="1:5" ht="39" x14ac:dyDescent="0.3">
      <c r="B1" s="94" t="s">
        <v>106</v>
      </c>
      <c r="C1" s="94" t="s">
        <v>107</v>
      </c>
      <c r="D1" s="94" t="s">
        <v>108</v>
      </c>
      <c r="E1" s="94" t="s">
        <v>109</v>
      </c>
    </row>
    <row r="2" spans="1:5" x14ac:dyDescent="0.3">
      <c r="A2" s="22" t="s">
        <v>110</v>
      </c>
      <c r="B2" s="101">
        <v>80.3</v>
      </c>
      <c r="C2" s="101">
        <v>62</v>
      </c>
      <c r="D2" s="101">
        <v>82.9</v>
      </c>
      <c r="E2" s="101">
        <v>69.599999999999994</v>
      </c>
    </row>
    <row r="3" spans="1:5" x14ac:dyDescent="0.3">
      <c r="A3" s="22" t="s">
        <v>111</v>
      </c>
      <c r="B3" s="101">
        <v>0.39999999999999147</v>
      </c>
      <c r="C3" s="101">
        <v>-0.10000000000000142</v>
      </c>
      <c r="D3" s="101">
        <v>1.4000000000000057</v>
      </c>
      <c r="E3" s="101">
        <v>0.19999999999998863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/>
  </sheetViews>
  <sheetFormatPr defaultColWidth="9.26953125" defaultRowHeight="14" x14ac:dyDescent="0.3"/>
  <cols>
    <col min="1" max="1" width="9.26953125" style="74"/>
    <col min="2" max="2" width="19.54296875" style="1" customWidth="1"/>
    <col min="3" max="3" width="13" style="1" customWidth="1"/>
    <col min="4" max="10" width="10.26953125" style="1" customWidth="1"/>
    <col min="11" max="16384" width="9.26953125" style="1"/>
  </cols>
  <sheetData>
    <row r="1" spans="1:11" ht="26" x14ac:dyDescent="0.3">
      <c r="A1" s="21" t="s">
        <v>60</v>
      </c>
      <c r="B1" s="94" t="s">
        <v>105</v>
      </c>
      <c r="C1" s="94" t="s">
        <v>104</v>
      </c>
      <c r="D1" s="76"/>
      <c r="E1" s="76"/>
      <c r="F1" s="76"/>
      <c r="G1" s="76"/>
      <c r="H1" s="76"/>
      <c r="I1" s="76"/>
      <c r="J1" s="76"/>
      <c r="K1" s="76"/>
    </row>
    <row r="2" spans="1:11" x14ac:dyDescent="0.3">
      <c r="A2" s="101">
        <v>2006</v>
      </c>
      <c r="B2" s="96">
        <v>66.273739358218734</v>
      </c>
      <c r="C2" s="96">
        <v>8.3831251131631372</v>
      </c>
      <c r="D2" s="80"/>
      <c r="E2" s="80"/>
      <c r="F2" s="80"/>
      <c r="G2" s="80"/>
      <c r="H2" s="80"/>
      <c r="I2" s="80"/>
      <c r="J2" s="80"/>
      <c r="K2" s="80"/>
    </row>
    <row r="3" spans="1:11" x14ac:dyDescent="0.3">
      <c r="A3" s="101">
        <v>2007</v>
      </c>
      <c r="B3" s="96">
        <v>66.056263269639075</v>
      </c>
      <c r="C3" s="96">
        <v>7.8830495928941531</v>
      </c>
      <c r="D3" s="80"/>
      <c r="E3" s="80"/>
      <c r="F3" s="80"/>
      <c r="G3" s="80"/>
      <c r="H3" s="80"/>
      <c r="I3" s="80"/>
      <c r="J3" s="80"/>
      <c r="K3" s="80"/>
    </row>
    <row r="4" spans="1:11" x14ac:dyDescent="0.3">
      <c r="A4" s="101">
        <v>2008</v>
      </c>
      <c r="B4" s="96">
        <v>65.414152495885901</v>
      </c>
      <c r="C4" s="96">
        <v>7.2345390898483073</v>
      </c>
      <c r="D4" s="80"/>
      <c r="E4" s="80"/>
      <c r="F4" s="80"/>
      <c r="G4" s="80"/>
      <c r="H4" s="80"/>
      <c r="I4" s="80"/>
      <c r="J4" s="80"/>
      <c r="K4" s="80"/>
    </row>
    <row r="5" spans="1:11" x14ac:dyDescent="0.3">
      <c r="A5" s="101">
        <v>2009</v>
      </c>
      <c r="B5" s="96">
        <v>65.138271958733341</v>
      </c>
      <c r="C5" s="96">
        <v>9.3700159489633172</v>
      </c>
      <c r="D5" s="80"/>
      <c r="E5" s="80"/>
      <c r="F5" s="80"/>
      <c r="G5" s="80"/>
      <c r="H5" s="80"/>
      <c r="I5" s="80"/>
      <c r="J5" s="80"/>
      <c r="K5" s="80"/>
    </row>
    <row r="6" spans="1:11" x14ac:dyDescent="0.3">
      <c r="A6" s="101">
        <v>2010</v>
      </c>
      <c r="B6" s="96">
        <v>61.958653991247928</v>
      </c>
      <c r="C6" s="96">
        <v>12.171122994652407</v>
      </c>
      <c r="D6" s="80"/>
      <c r="E6" s="80"/>
      <c r="F6" s="80"/>
      <c r="G6" s="80"/>
      <c r="H6" s="80"/>
      <c r="I6" s="80"/>
      <c r="J6" s="80"/>
      <c r="K6" s="80"/>
    </row>
    <row r="7" spans="1:11" x14ac:dyDescent="0.3">
      <c r="A7" s="101">
        <v>2011</v>
      </c>
      <c r="B7" s="96">
        <v>63.639215686274511</v>
      </c>
      <c r="C7" s="96">
        <v>11.515812431842965</v>
      </c>
      <c r="D7" s="80"/>
      <c r="E7" s="80"/>
      <c r="F7" s="80"/>
      <c r="G7" s="80"/>
      <c r="H7" s="80"/>
      <c r="I7" s="80"/>
      <c r="J7" s="80"/>
      <c r="K7" s="80"/>
    </row>
    <row r="8" spans="1:11" x14ac:dyDescent="0.3">
      <c r="A8" s="101">
        <v>2012</v>
      </c>
      <c r="B8" s="96">
        <v>63.968921981223701</v>
      </c>
      <c r="C8" s="96">
        <v>12.450155073105893</v>
      </c>
      <c r="D8" s="80"/>
      <c r="E8" s="80"/>
      <c r="F8" s="80"/>
      <c r="G8" s="80"/>
      <c r="H8" s="80"/>
      <c r="I8" s="80"/>
      <c r="J8" s="80"/>
      <c r="K8" s="80"/>
    </row>
    <row r="9" spans="1:11" x14ac:dyDescent="0.3">
      <c r="A9" s="101">
        <v>2013</v>
      </c>
      <c r="B9" s="96">
        <v>62.224123182207016</v>
      </c>
      <c r="C9" s="96">
        <v>13.342863950440792</v>
      </c>
      <c r="D9" s="80"/>
      <c r="E9" s="80"/>
      <c r="F9" s="80"/>
      <c r="G9" s="80"/>
      <c r="H9" s="80"/>
      <c r="I9" s="80"/>
      <c r="J9" s="80"/>
      <c r="K9" s="80"/>
    </row>
    <row r="10" spans="1:11" x14ac:dyDescent="0.3">
      <c r="A10" s="101">
        <v>2014</v>
      </c>
      <c r="B10" s="96">
        <v>60.962473940236286</v>
      </c>
      <c r="C10" s="96">
        <v>14.477211796246648</v>
      </c>
      <c r="D10" s="80"/>
      <c r="E10" s="80"/>
      <c r="F10" s="80"/>
      <c r="G10" s="80"/>
      <c r="H10" s="80"/>
      <c r="I10" s="80"/>
      <c r="J10" s="80"/>
      <c r="K10" s="80"/>
    </row>
    <row r="11" spans="1:11" x14ac:dyDescent="0.3">
      <c r="A11" s="101">
        <v>2015</v>
      </c>
      <c r="B11" s="96">
        <v>60.462962962962962</v>
      </c>
      <c r="C11" s="96">
        <v>15.502070393374742</v>
      </c>
      <c r="D11" s="80"/>
      <c r="E11" s="80"/>
      <c r="F11" s="80"/>
      <c r="G11" s="80"/>
      <c r="H11" s="80"/>
      <c r="I11" s="80"/>
      <c r="J11" s="80"/>
      <c r="K11" s="80"/>
    </row>
    <row r="12" spans="1:11" x14ac:dyDescent="0.3">
      <c r="A12" s="101">
        <v>2016</v>
      </c>
      <c r="B12" s="96">
        <v>59.222011385199245</v>
      </c>
      <c r="C12" s="96">
        <v>16.079591287980637</v>
      </c>
      <c r="D12" s="80"/>
      <c r="E12" s="80"/>
      <c r="F12" s="80"/>
      <c r="G12" s="80"/>
      <c r="H12" s="80"/>
      <c r="I12" s="80"/>
      <c r="J12" s="80"/>
      <c r="K12" s="80"/>
    </row>
    <row r="13" spans="1:11" x14ac:dyDescent="0.3">
      <c r="A13" s="101">
        <v>2017</v>
      </c>
      <c r="B13" s="96">
        <v>61.282753226437237</v>
      </c>
      <c r="C13" s="96">
        <v>14.744287268770403</v>
      </c>
      <c r="D13" s="80"/>
      <c r="E13" s="80"/>
      <c r="F13" s="80"/>
      <c r="G13" s="80"/>
      <c r="H13" s="80"/>
      <c r="I13" s="80"/>
      <c r="J13" s="80"/>
      <c r="K13" s="80"/>
    </row>
    <row r="14" spans="1:11" x14ac:dyDescent="0.3">
      <c r="A14" s="101">
        <v>2018</v>
      </c>
      <c r="B14" s="96">
        <v>59.695512820512818</v>
      </c>
      <c r="C14" s="96">
        <v>17.359955629506377</v>
      </c>
      <c r="D14" s="80"/>
      <c r="E14" s="80"/>
      <c r="F14" s="80"/>
      <c r="G14" s="80"/>
      <c r="H14" s="80"/>
      <c r="I14" s="80"/>
      <c r="J14" s="80"/>
      <c r="K14" s="80"/>
    </row>
    <row r="15" spans="1:11" x14ac:dyDescent="0.3"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x14ac:dyDescent="0.3">
      <c r="B16" s="80"/>
      <c r="C16" s="80"/>
      <c r="D16" s="80"/>
      <c r="E16" s="80"/>
      <c r="F16" s="80"/>
      <c r="G16" s="80"/>
      <c r="H16" s="80"/>
      <c r="I16" s="80"/>
      <c r="J16" s="80"/>
      <c r="K16" s="76"/>
    </row>
    <row r="17" spans="1:11" s="77" customFormat="1" ht="14.5" x14ac:dyDescent="0.35">
      <c r="A17" s="79"/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 x14ac:dyDescent="0.3"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1" x14ac:dyDescent="0.3"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1" x14ac:dyDescent="0.3"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1" x14ac:dyDescent="0.3"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1" x14ac:dyDescent="0.3"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1" x14ac:dyDescent="0.3"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3"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3"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3"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3"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3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3"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3"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3"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2:11" x14ac:dyDescent="0.3"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2:11" x14ac:dyDescent="0.3"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2:11" x14ac:dyDescent="0.3"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2:11" x14ac:dyDescent="0.3"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2:11" x14ac:dyDescent="0.3"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2:11" x14ac:dyDescent="0.3"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2:11" x14ac:dyDescent="0.3"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2:11" x14ac:dyDescent="0.3"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2:11" x14ac:dyDescent="0.3"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2:11" x14ac:dyDescent="0.3"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2:11" x14ac:dyDescent="0.3"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2:11" x14ac:dyDescent="0.3"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2:11" x14ac:dyDescent="0.3"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2:11" x14ac:dyDescent="0.3"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2:11" x14ac:dyDescent="0.3">
      <c r="B47" s="75"/>
      <c r="C47" s="75"/>
      <c r="D47" s="75"/>
      <c r="E47" s="75"/>
      <c r="F47" s="75"/>
      <c r="G47" s="75"/>
      <c r="H47" s="75"/>
      <c r="I47" s="75"/>
      <c r="J47" s="75"/>
      <c r="K47" s="75"/>
    </row>
    <row r="48" spans="2:11" x14ac:dyDescent="0.3">
      <c r="B48" s="75"/>
      <c r="C48" s="75"/>
      <c r="D48" s="75"/>
      <c r="E48" s="75"/>
      <c r="F48" s="75"/>
      <c r="G48" s="75"/>
      <c r="H48" s="75"/>
      <c r="I48" s="75"/>
      <c r="J48" s="75"/>
      <c r="K48" s="75"/>
    </row>
    <row r="49" spans="2:11" x14ac:dyDescent="0.3">
      <c r="B49" s="75"/>
      <c r="C49" s="75"/>
      <c r="D49" s="75"/>
      <c r="E49" s="75"/>
      <c r="F49" s="75"/>
      <c r="G49" s="75"/>
      <c r="H49" s="75"/>
      <c r="I49" s="75"/>
      <c r="J49" s="75"/>
      <c r="K49" s="75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Normal="100" workbookViewId="0"/>
  </sheetViews>
  <sheetFormatPr defaultColWidth="9.1796875" defaultRowHeight="14" x14ac:dyDescent="0.3"/>
  <cols>
    <col min="1" max="1" width="9.1796875" style="22"/>
    <col min="2" max="2" width="24.54296875" style="101" customWidth="1"/>
    <col min="3" max="3" width="16.26953125" style="101" customWidth="1"/>
    <col min="4" max="5" width="9.1796875" style="22"/>
    <col min="6" max="16384" width="9.1796875" style="1"/>
  </cols>
  <sheetData>
    <row r="1" spans="1:23" ht="26.5" x14ac:dyDescent="0.35">
      <c r="A1" s="21" t="s">
        <v>60</v>
      </c>
      <c r="B1" s="86" t="s">
        <v>1</v>
      </c>
      <c r="C1" s="86" t="s">
        <v>0</v>
      </c>
      <c r="D1" s="19"/>
      <c r="E1" s="19"/>
      <c r="F1"/>
      <c r="G1"/>
      <c r="H1"/>
      <c r="I1"/>
      <c r="J1"/>
      <c r="K1"/>
      <c r="L1"/>
      <c r="M1"/>
      <c r="N1"/>
      <c r="O1"/>
    </row>
    <row r="2" spans="1:23" ht="14.5" x14ac:dyDescent="0.35">
      <c r="A2" s="19" t="s">
        <v>25</v>
      </c>
      <c r="B2" s="71">
        <v>15.353216121803833</v>
      </c>
      <c r="C2" s="71">
        <v>25.049401926042393</v>
      </c>
      <c r="D2" s="19"/>
      <c r="E2" s="19"/>
      <c r="F2"/>
      <c r="G2"/>
      <c r="H2"/>
      <c r="I2"/>
      <c r="J2"/>
      <c r="K2"/>
      <c r="L2"/>
      <c r="M2"/>
      <c r="N2"/>
      <c r="O2"/>
    </row>
    <row r="3" spans="1:23" ht="14.5" x14ac:dyDescent="0.35">
      <c r="A3" s="19" t="s">
        <v>24</v>
      </c>
      <c r="B3" s="71">
        <v>18.864347755625353</v>
      </c>
      <c r="C3" s="71">
        <v>25.049401926042393</v>
      </c>
      <c r="D3" s="19"/>
      <c r="E3" s="19"/>
      <c r="F3"/>
      <c r="G3"/>
      <c r="H3"/>
      <c r="I3"/>
      <c r="J3"/>
      <c r="K3"/>
      <c r="L3"/>
      <c r="M3"/>
      <c r="N3"/>
      <c r="O3"/>
    </row>
    <row r="4" spans="1:23" ht="14.5" x14ac:dyDescent="0.35">
      <c r="A4" s="19" t="s">
        <v>23</v>
      </c>
      <c r="B4" s="71">
        <v>22.894351318240503</v>
      </c>
      <c r="C4" s="71">
        <v>25.049401926042393</v>
      </c>
      <c r="D4" s="19"/>
      <c r="E4" s="19"/>
      <c r="F4"/>
      <c r="G4"/>
      <c r="H4"/>
      <c r="I4"/>
      <c r="J4"/>
      <c r="K4"/>
      <c r="L4"/>
      <c r="M4"/>
      <c r="N4"/>
      <c r="O4"/>
    </row>
    <row r="5" spans="1:23" ht="14.5" x14ac:dyDescent="0.35">
      <c r="A5" s="19" t="s">
        <v>22</v>
      </c>
      <c r="B5" s="71">
        <v>28.013120305155443</v>
      </c>
      <c r="C5" s="71">
        <v>25.049401926042393</v>
      </c>
      <c r="D5" s="19"/>
      <c r="E5" s="19"/>
      <c r="F5"/>
      <c r="G5"/>
      <c r="H5"/>
      <c r="I5"/>
      <c r="J5"/>
      <c r="K5"/>
      <c r="L5"/>
      <c r="M5"/>
      <c r="N5"/>
      <c r="O5"/>
    </row>
    <row r="6" spans="1:23" ht="14.5" x14ac:dyDescent="0.35">
      <c r="A6" s="19" t="s">
        <v>21</v>
      </c>
      <c r="B6" s="71">
        <v>32.444469489136317</v>
      </c>
      <c r="C6" s="71">
        <v>25.049401926042393</v>
      </c>
      <c r="D6" s="19"/>
      <c r="E6" s="19"/>
      <c r="F6"/>
      <c r="G6"/>
      <c r="H6"/>
      <c r="I6"/>
      <c r="J6"/>
      <c r="K6"/>
      <c r="L6"/>
      <c r="M6"/>
      <c r="N6"/>
      <c r="O6"/>
    </row>
    <row r="7" spans="1:23" ht="14.5" x14ac:dyDescent="0.35">
      <c r="A7" s="19" t="s">
        <v>20</v>
      </c>
      <c r="B7" s="71">
        <v>33.665265806649252</v>
      </c>
      <c r="C7" s="71">
        <v>25.049401926042393</v>
      </c>
      <c r="D7" s="19"/>
      <c r="E7" s="19"/>
      <c r="F7"/>
      <c r="G7"/>
      <c r="H7"/>
      <c r="I7"/>
      <c r="J7"/>
      <c r="K7"/>
      <c r="L7"/>
      <c r="M7"/>
      <c r="N7"/>
      <c r="O7"/>
    </row>
    <row r="8" spans="1:23" ht="14.5" x14ac:dyDescent="0.35">
      <c r="A8" s="19" t="s">
        <v>19</v>
      </c>
      <c r="B8" s="71">
        <v>32.396681024071107</v>
      </c>
      <c r="C8" s="71">
        <v>25.049401926042393</v>
      </c>
      <c r="D8" s="19"/>
      <c r="E8" s="19"/>
      <c r="F8"/>
      <c r="G8"/>
      <c r="H8"/>
      <c r="I8"/>
      <c r="J8"/>
      <c r="K8"/>
      <c r="L8"/>
      <c r="M8"/>
      <c r="N8"/>
      <c r="O8"/>
    </row>
    <row r="9" spans="1:23" ht="14.5" x14ac:dyDescent="0.35">
      <c r="A9" s="19" t="s">
        <v>18</v>
      </c>
      <c r="B9" s="71">
        <v>26.546080931443772</v>
      </c>
      <c r="C9" s="71">
        <v>25.049401926042393</v>
      </c>
      <c r="D9" s="19"/>
      <c r="E9" s="19"/>
      <c r="F9"/>
      <c r="G9"/>
      <c r="H9"/>
      <c r="I9"/>
      <c r="J9"/>
      <c r="K9"/>
      <c r="L9"/>
      <c r="M9"/>
      <c r="N9"/>
      <c r="O9"/>
      <c r="W9" s="2"/>
    </row>
    <row r="10" spans="1:23" ht="14.5" x14ac:dyDescent="0.35">
      <c r="A10" s="19" t="s">
        <v>17</v>
      </c>
      <c r="B10" s="71">
        <v>16.527961795184922</v>
      </c>
      <c r="C10" s="71">
        <v>25.049401926042393</v>
      </c>
      <c r="D10" s="19"/>
      <c r="E10" s="19"/>
      <c r="F10"/>
      <c r="G10"/>
      <c r="H10"/>
      <c r="I10"/>
      <c r="J10"/>
      <c r="K10"/>
      <c r="L10"/>
      <c r="M10"/>
      <c r="N10"/>
      <c r="O10"/>
    </row>
    <row r="11" spans="1:23" ht="14.5" x14ac:dyDescent="0.35">
      <c r="A11" s="19" t="s">
        <v>16</v>
      </c>
      <c r="B11" s="71">
        <v>13.095433372141693</v>
      </c>
      <c r="C11" s="71">
        <v>25.049401926042393</v>
      </c>
      <c r="D11" s="19"/>
      <c r="E11" s="19"/>
      <c r="F11"/>
      <c r="G11"/>
      <c r="H11"/>
      <c r="I11"/>
      <c r="J11"/>
      <c r="K11"/>
      <c r="L11"/>
      <c r="M11"/>
      <c r="N11"/>
      <c r="O11"/>
    </row>
    <row r="12" spans="1:23" ht="14.5" x14ac:dyDescent="0.35">
      <c r="A12" s="19" t="s">
        <v>15</v>
      </c>
      <c r="B12" s="71">
        <v>15.555273868912394</v>
      </c>
      <c r="C12" s="71">
        <v>25.049401926042393</v>
      </c>
      <c r="D12" s="19"/>
      <c r="E12" s="19"/>
      <c r="F12"/>
      <c r="G12"/>
      <c r="H12"/>
      <c r="I12"/>
      <c r="J12"/>
      <c r="K12"/>
      <c r="L12"/>
      <c r="M12"/>
      <c r="N12"/>
      <c r="O12"/>
    </row>
    <row r="13" spans="1:23" ht="14.5" x14ac:dyDescent="0.35">
      <c r="A13" s="19" t="s">
        <v>14</v>
      </c>
      <c r="B13" s="71">
        <v>19.205852902414431</v>
      </c>
      <c r="C13" s="71">
        <v>25.049401926042393</v>
      </c>
      <c r="D13" s="19"/>
      <c r="E13" s="19"/>
      <c r="F13"/>
      <c r="G13"/>
      <c r="H13"/>
      <c r="I13"/>
      <c r="J13"/>
      <c r="K13"/>
      <c r="L13"/>
      <c r="M13"/>
      <c r="N13"/>
      <c r="O13"/>
    </row>
    <row r="14" spans="1:23" ht="14.5" x14ac:dyDescent="0.35">
      <c r="A14" s="19" t="s">
        <v>13</v>
      </c>
      <c r="B14" s="71">
        <v>24.832886964192884</v>
      </c>
      <c r="C14" s="71">
        <v>25.049401926042393</v>
      </c>
      <c r="D14" s="19"/>
      <c r="E14" s="19"/>
      <c r="F14"/>
      <c r="G14"/>
      <c r="H14"/>
      <c r="I14"/>
      <c r="J14"/>
      <c r="K14"/>
      <c r="L14"/>
      <c r="M14"/>
      <c r="N14"/>
      <c r="O14"/>
    </row>
    <row r="15" spans="1:23" ht="14.5" x14ac:dyDescent="0.35">
      <c r="A15" s="19" t="s">
        <v>12</v>
      </c>
      <c r="B15" s="71">
        <v>25.614013212346876</v>
      </c>
      <c r="C15" s="71">
        <v>25.049401926042393</v>
      </c>
      <c r="D15" s="19"/>
      <c r="E15" s="19"/>
      <c r="F15"/>
      <c r="G15"/>
      <c r="H15"/>
      <c r="I15"/>
      <c r="J15"/>
      <c r="K15"/>
      <c r="L15"/>
      <c r="M15"/>
      <c r="N15"/>
      <c r="O15"/>
    </row>
    <row r="16" spans="1:23" ht="14.5" x14ac:dyDescent="0.35">
      <c r="A16" s="19" t="s">
        <v>11</v>
      </c>
      <c r="B16" s="71">
        <v>24.09036867377916</v>
      </c>
      <c r="C16" s="71">
        <v>25.049401926042393</v>
      </c>
      <c r="D16" s="19"/>
      <c r="E16" s="19"/>
      <c r="F16"/>
      <c r="G16"/>
      <c r="H16"/>
      <c r="I16"/>
      <c r="J16"/>
      <c r="K16"/>
      <c r="L16"/>
      <c r="M16"/>
      <c r="N16"/>
      <c r="O16"/>
    </row>
    <row r="17" spans="1:15" ht="14.5" x14ac:dyDescent="0.35">
      <c r="A17" s="19" t="s">
        <v>10</v>
      </c>
      <c r="B17" s="71">
        <v>23.643889274888256</v>
      </c>
      <c r="C17" s="71">
        <v>25.049401926042393</v>
      </c>
      <c r="D17" s="19"/>
      <c r="E17" s="19"/>
      <c r="F17"/>
      <c r="G17"/>
      <c r="H17"/>
      <c r="I17"/>
      <c r="J17"/>
      <c r="K17"/>
      <c r="L17"/>
      <c r="M17"/>
      <c r="N17"/>
      <c r="O17"/>
    </row>
    <row r="18" spans="1:15" ht="14.5" x14ac:dyDescent="0.35">
      <c r="A18" s="19" t="s">
        <v>9</v>
      </c>
      <c r="B18" s="71">
        <v>20.986648839288026</v>
      </c>
      <c r="C18" s="71">
        <v>25.049401926042393</v>
      </c>
      <c r="D18" s="19"/>
      <c r="E18" s="19"/>
      <c r="F18"/>
      <c r="G18"/>
      <c r="H18"/>
      <c r="I18"/>
      <c r="J18"/>
      <c r="K18"/>
      <c r="L18"/>
      <c r="M18"/>
      <c r="N18"/>
      <c r="O18"/>
    </row>
    <row r="19" spans="1:15" ht="14.5" x14ac:dyDescent="0.35">
      <c r="A19" s="19" t="s">
        <v>8</v>
      </c>
      <c r="B19" s="71">
        <v>18.958577693772174</v>
      </c>
      <c r="C19" s="71">
        <v>25.049401926042393</v>
      </c>
      <c r="D19" s="19"/>
      <c r="E19" s="19"/>
      <c r="F19"/>
      <c r="G19"/>
      <c r="H19"/>
      <c r="I19"/>
      <c r="J19"/>
      <c r="K19"/>
      <c r="L19"/>
      <c r="M19"/>
      <c r="N19"/>
      <c r="O19"/>
    </row>
    <row r="20" spans="1:15" ht="14.5" x14ac:dyDescent="0.35">
      <c r="A20" s="19" t="s">
        <v>7</v>
      </c>
      <c r="B20" s="71">
        <v>20.927555953563708</v>
      </c>
      <c r="C20" s="71">
        <v>25.049401926042393</v>
      </c>
      <c r="D20" s="19"/>
      <c r="E20" s="19"/>
      <c r="F20"/>
      <c r="G20"/>
      <c r="H20"/>
      <c r="I20"/>
      <c r="J20"/>
      <c r="K20"/>
      <c r="L20"/>
      <c r="M20"/>
      <c r="N20"/>
      <c r="O20"/>
    </row>
    <row r="21" spans="1:15" ht="14.5" x14ac:dyDescent="0.35">
      <c r="A21" s="19" t="s">
        <v>6</v>
      </c>
      <c r="B21" s="71">
        <v>23.012038137531196</v>
      </c>
      <c r="C21" s="71">
        <v>25.049401926042393</v>
      </c>
      <c r="D21" s="19"/>
      <c r="E21" s="19"/>
      <c r="F21"/>
      <c r="G21"/>
      <c r="H21"/>
      <c r="I21"/>
      <c r="J21"/>
      <c r="K21"/>
      <c r="L21"/>
      <c r="M21"/>
      <c r="N21"/>
      <c r="O21"/>
    </row>
    <row r="22" spans="1:15" ht="14.5" x14ac:dyDescent="0.35">
      <c r="A22" s="19" t="s">
        <v>5</v>
      </c>
      <c r="B22" s="71">
        <v>24.476677395488423</v>
      </c>
      <c r="C22" s="71">
        <v>25.049401926042393</v>
      </c>
      <c r="D22" s="19"/>
      <c r="E22" s="19"/>
      <c r="F22"/>
      <c r="G22"/>
      <c r="H22"/>
      <c r="I22"/>
      <c r="J22"/>
      <c r="K22"/>
      <c r="L22"/>
      <c r="M22"/>
      <c r="N22"/>
      <c r="O22"/>
    </row>
    <row r="23" spans="1:15" ht="14.5" x14ac:dyDescent="0.35">
      <c r="A23" s="19" t="s">
        <v>4</v>
      </c>
      <c r="B23" s="71">
        <v>27.030093370756138</v>
      </c>
      <c r="C23" s="71">
        <v>25.049401926042393</v>
      </c>
      <c r="D23" s="19"/>
      <c r="E23" s="19"/>
      <c r="F23"/>
      <c r="G23"/>
      <c r="H23"/>
      <c r="I23"/>
      <c r="J23"/>
      <c r="K23"/>
      <c r="L23"/>
      <c r="M23"/>
      <c r="N23"/>
      <c r="O23"/>
    </row>
    <row r="24" spans="1:15" ht="14.5" x14ac:dyDescent="0.35">
      <c r="A24" s="19" t="s">
        <v>3</v>
      </c>
      <c r="B24" s="71">
        <v>28.842425315882025</v>
      </c>
      <c r="C24" s="71">
        <v>25.049401926042393</v>
      </c>
      <c r="D24" s="19"/>
      <c r="E24" s="19"/>
      <c r="F24"/>
      <c r="G24"/>
      <c r="H24"/>
      <c r="I24"/>
      <c r="J24"/>
      <c r="K24"/>
      <c r="L24"/>
      <c r="M24"/>
      <c r="N24"/>
      <c r="O24"/>
    </row>
    <row r="25" spans="1:15" ht="14.5" x14ac:dyDescent="0.35">
      <c r="A25" s="19" t="s">
        <v>2</v>
      </c>
      <c r="B25" s="71">
        <v>31.01388791149941</v>
      </c>
      <c r="C25" s="71">
        <v>25.049401926042393</v>
      </c>
      <c r="D25" s="19"/>
      <c r="E25" s="19"/>
      <c r="F25"/>
      <c r="G25"/>
      <c r="H25"/>
      <c r="I25"/>
      <c r="J25"/>
      <c r="K25"/>
      <c r="L25"/>
      <c r="M25"/>
      <c r="N25"/>
      <c r="O25"/>
    </row>
    <row r="26" spans="1:15" ht="14.5" x14ac:dyDescent="0.35">
      <c r="A26" s="23" t="s">
        <v>35</v>
      </c>
      <c r="B26" s="71">
        <v>34.863330550146095</v>
      </c>
      <c r="C26" s="71">
        <v>25.049401926042393</v>
      </c>
      <c r="D26" s="19"/>
      <c r="E26" s="19"/>
      <c r="F26"/>
      <c r="G26"/>
      <c r="H26"/>
      <c r="I26"/>
      <c r="J26"/>
      <c r="K26"/>
      <c r="L26"/>
      <c r="M26"/>
      <c r="N26"/>
      <c r="O26"/>
    </row>
    <row r="27" spans="1:15" ht="14.5" x14ac:dyDescent="0.35">
      <c r="A27" s="19" t="s">
        <v>36</v>
      </c>
      <c r="B27" s="71">
        <v>36.737238146873196</v>
      </c>
      <c r="C27" s="71">
        <v>25.049401926042393</v>
      </c>
      <c r="D27" s="19"/>
      <c r="E27" s="19"/>
      <c r="F27"/>
      <c r="G27"/>
      <c r="H27"/>
      <c r="I27"/>
      <c r="J27"/>
      <c r="K27"/>
      <c r="L27"/>
      <c r="M27"/>
      <c r="N27"/>
      <c r="O27"/>
    </row>
    <row r="28" spans="1:15" x14ac:dyDescent="0.3">
      <c r="A28" s="22" t="s">
        <v>88</v>
      </c>
      <c r="B28" s="71">
        <v>36.742165872358044</v>
      </c>
      <c r="C28" s="71">
        <v>25.049401926042393</v>
      </c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/>
  </sheetViews>
  <sheetFormatPr defaultColWidth="9.1796875" defaultRowHeight="14.5" x14ac:dyDescent="0.35"/>
  <cols>
    <col min="1" max="1" width="9.1796875" style="22"/>
    <col min="2" max="2" width="19.54296875" style="101" customWidth="1"/>
    <col min="3" max="3" width="13.26953125" style="101" customWidth="1"/>
    <col min="4" max="4" width="9.1796875" style="22"/>
    <col min="5" max="5" width="9.1796875" style="23"/>
    <col min="6" max="16384" width="9.1796875" style="1"/>
  </cols>
  <sheetData>
    <row r="1" spans="1:23" ht="26.5" x14ac:dyDescent="0.35">
      <c r="A1" s="21" t="s">
        <v>60</v>
      </c>
      <c r="B1" s="86" t="s">
        <v>1</v>
      </c>
      <c r="C1" s="86" t="s">
        <v>0</v>
      </c>
      <c r="D1" s="19"/>
      <c r="E1" s="20"/>
      <c r="F1"/>
      <c r="G1"/>
      <c r="H1"/>
      <c r="I1"/>
      <c r="J1"/>
      <c r="K1"/>
      <c r="L1"/>
      <c r="M1"/>
      <c r="N1"/>
      <c r="O1"/>
    </row>
    <row r="2" spans="1:23" x14ac:dyDescent="0.35">
      <c r="A2" s="19" t="s">
        <v>25</v>
      </c>
      <c r="B2" s="71">
        <v>22.707094924793914</v>
      </c>
      <c r="C2" s="71">
        <v>40.144558492421417</v>
      </c>
      <c r="D2" s="19"/>
      <c r="E2" s="20"/>
      <c r="F2"/>
      <c r="G2"/>
      <c r="H2"/>
      <c r="I2"/>
      <c r="J2"/>
      <c r="K2"/>
      <c r="L2"/>
      <c r="M2"/>
      <c r="N2"/>
      <c r="O2"/>
    </row>
    <row r="3" spans="1:23" x14ac:dyDescent="0.35">
      <c r="A3" s="19" t="s">
        <v>24</v>
      </c>
      <c r="B3" s="71">
        <v>22.909025371643924</v>
      </c>
      <c r="C3" s="71">
        <v>40.144558492421417</v>
      </c>
      <c r="D3" s="19"/>
      <c r="E3" s="20"/>
      <c r="F3"/>
      <c r="G3"/>
      <c r="H3"/>
      <c r="I3"/>
      <c r="J3"/>
      <c r="K3"/>
      <c r="L3"/>
      <c r="M3"/>
      <c r="N3"/>
      <c r="O3"/>
    </row>
    <row r="4" spans="1:23" x14ac:dyDescent="0.35">
      <c r="A4" s="19" t="s">
        <v>23</v>
      </c>
      <c r="B4" s="71">
        <v>25.273630531933023</v>
      </c>
      <c r="C4" s="71">
        <v>40.144558492421417</v>
      </c>
      <c r="D4" s="19"/>
      <c r="E4" s="20"/>
      <c r="F4"/>
      <c r="G4"/>
      <c r="H4"/>
      <c r="I4"/>
      <c r="J4"/>
      <c r="K4"/>
      <c r="L4"/>
      <c r="M4"/>
      <c r="N4"/>
      <c r="O4"/>
    </row>
    <row r="5" spans="1:23" x14ac:dyDescent="0.35">
      <c r="A5" s="19" t="s">
        <v>22</v>
      </c>
      <c r="B5" s="71">
        <v>29.44822843510482</v>
      </c>
      <c r="C5" s="71">
        <v>40.144558492421417</v>
      </c>
      <c r="D5" s="19"/>
      <c r="E5" s="20"/>
      <c r="F5"/>
      <c r="G5"/>
      <c r="H5"/>
      <c r="I5"/>
      <c r="J5"/>
      <c r="K5"/>
      <c r="L5"/>
      <c r="M5"/>
      <c r="N5"/>
      <c r="O5"/>
    </row>
    <row r="6" spans="1:23" x14ac:dyDescent="0.35">
      <c r="A6" s="19" t="s">
        <v>21</v>
      </c>
      <c r="B6" s="71">
        <v>31.769737056771838</v>
      </c>
      <c r="C6" s="71">
        <v>40.144558492421417</v>
      </c>
      <c r="D6" s="19"/>
      <c r="E6" s="20"/>
      <c r="F6"/>
      <c r="G6"/>
      <c r="H6"/>
      <c r="I6"/>
      <c r="J6"/>
      <c r="K6"/>
      <c r="L6"/>
      <c r="M6"/>
      <c r="N6"/>
      <c r="O6"/>
    </row>
    <row r="7" spans="1:23" x14ac:dyDescent="0.35">
      <c r="A7" s="19" t="s">
        <v>20</v>
      </c>
      <c r="B7" s="71">
        <v>32.825753372429851</v>
      </c>
      <c r="C7" s="71">
        <v>40.144558492421417</v>
      </c>
      <c r="D7" s="19"/>
      <c r="E7" s="20"/>
      <c r="F7"/>
      <c r="G7"/>
      <c r="H7"/>
      <c r="I7"/>
      <c r="J7"/>
      <c r="K7"/>
      <c r="L7"/>
      <c r="M7"/>
      <c r="N7"/>
      <c r="O7"/>
    </row>
    <row r="8" spans="1:23" x14ac:dyDescent="0.35">
      <c r="A8" s="19" t="s">
        <v>19</v>
      </c>
      <c r="B8" s="71">
        <v>35.176344965668001</v>
      </c>
      <c r="C8" s="71">
        <v>40.144558492421417</v>
      </c>
      <c r="D8" s="19"/>
      <c r="E8" s="20"/>
      <c r="F8"/>
      <c r="G8"/>
      <c r="H8"/>
      <c r="I8"/>
      <c r="J8"/>
      <c r="K8"/>
      <c r="L8"/>
      <c r="M8"/>
      <c r="N8"/>
      <c r="O8"/>
    </row>
    <row r="9" spans="1:23" x14ac:dyDescent="0.35">
      <c r="A9" s="19" t="s">
        <v>18</v>
      </c>
      <c r="B9" s="71">
        <v>32.806720699538467</v>
      </c>
      <c r="C9" s="71">
        <v>40.144558492421417</v>
      </c>
      <c r="D9" s="19"/>
      <c r="E9" s="20"/>
      <c r="F9"/>
      <c r="G9"/>
      <c r="H9"/>
      <c r="I9"/>
      <c r="J9"/>
      <c r="K9"/>
      <c r="L9"/>
      <c r="M9"/>
      <c r="N9"/>
      <c r="O9"/>
    </row>
    <row r="10" spans="1:23" x14ac:dyDescent="0.35">
      <c r="A10" s="19" t="s">
        <v>17</v>
      </c>
      <c r="B10" s="71">
        <v>26.554043733134918</v>
      </c>
      <c r="C10" s="71">
        <v>40.144558492421417</v>
      </c>
      <c r="D10" s="19"/>
      <c r="E10" s="20"/>
      <c r="F10"/>
      <c r="G10"/>
      <c r="H10"/>
      <c r="I10"/>
      <c r="J10"/>
      <c r="K10"/>
      <c r="L10"/>
      <c r="M10"/>
      <c r="N10"/>
      <c r="O10"/>
    </row>
    <row r="11" spans="1:23" x14ac:dyDescent="0.35">
      <c r="A11" s="19" t="s">
        <v>16</v>
      </c>
      <c r="B11" s="71">
        <v>23.467948441340567</v>
      </c>
      <c r="C11" s="71">
        <v>40.144558492421417</v>
      </c>
      <c r="D11" s="19"/>
      <c r="E11" s="20"/>
      <c r="F11"/>
      <c r="G11"/>
      <c r="H11"/>
      <c r="I11"/>
      <c r="J11"/>
      <c r="K11"/>
      <c r="L11"/>
      <c r="M11"/>
      <c r="N11"/>
      <c r="O11"/>
    </row>
    <row r="12" spans="1:23" x14ac:dyDescent="0.35">
      <c r="A12" s="19" t="s">
        <v>15</v>
      </c>
      <c r="B12" s="71">
        <v>24.982340789347308</v>
      </c>
      <c r="C12" s="71">
        <v>40.144558492421417</v>
      </c>
      <c r="D12" s="19"/>
      <c r="E12" s="20"/>
      <c r="F12"/>
      <c r="G12"/>
      <c r="H12"/>
      <c r="I12"/>
      <c r="J12"/>
      <c r="K12"/>
      <c r="L12"/>
      <c r="M12"/>
      <c r="N12"/>
      <c r="O12"/>
      <c r="W12" s="2"/>
    </row>
    <row r="13" spans="1:23" x14ac:dyDescent="0.35">
      <c r="A13" s="19" t="s">
        <v>14</v>
      </c>
      <c r="B13" s="71">
        <v>29.022489536474762</v>
      </c>
      <c r="C13" s="71">
        <v>40.144558492421417</v>
      </c>
      <c r="D13" s="19"/>
      <c r="E13" s="20"/>
      <c r="F13"/>
      <c r="G13"/>
      <c r="H13"/>
      <c r="I13"/>
      <c r="J13"/>
      <c r="K13"/>
      <c r="L13"/>
      <c r="M13"/>
      <c r="N13"/>
      <c r="O13"/>
    </row>
    <row r="14" spans="1:23" x14ac:dyDescent="0.35">
      <c r="A14" s="19" t="s">
        <v>13</v>
      </c>
      <c r="B14" s="71">
        <v>33.393460885945721</v>
      </c>
      <c r="C14" s="71">
        <v>40.144558492421417</v>
      </c>
      <c r="D14" s="19"/>
      <c r="E14" s="20"/>
      <c r="F14"/>
      <c r="G14"/>
      <c r="H14"/>
      <c r="I14"/>
      <c r="J14"/>
      <c r="K14"/>
      <c r="L14"/>
      <c r="M14"/>
      <c r="N14"/>
      <c r="O14"/>
    </row>
    <row r="15" spans="1:23" x14ac:dyDescent="0.35">
      <c r="A15" s="19" t="s">
        <v>12</v>
      </c>
      <c r="B15" s="71">
        <v>36.38613877151716</v>
      </c>
      <c r="C15" s="71">
        <v>40.144558492421417</v>
      </c>
      <c r="D15" s="19"/>
      <c r="E15" s="20"/>
      <c r="F15"/>
      <c r="G15"/>
      <c r="H15"/>
      <c r="I15"/>
      <c r="J15"/>
      <c r="K15"/>
      <c r="L15"/>
      <c r="M15"/>
      <c r="N15"/>
      <c r="O15"/>
    </row>
    <row r="16" spans="1:23" x14ac:dyDescent="0.35">
      <c r="A16" s="19" t="s">
        <v>11</v>
      </c>
      <c r="B16" s="71">
        <v>37.464892529037023</v>
      </c>
      <c r="C16" s="71">
        <v>40.144558492421417</v>
      </c>
      <c r="D16" s="19"/>
      <c r="E16" s="20"/>
      <c r="F16"/>
      <c r="G16"/>
      <c r="H16"/>
      <c r="I16"/>
      <c r="J16"/>
      <c r="K16"/>
      <c r="L16"/>
      <c r="M16"/>
      <c r="N16"/>
      <c r="O16"/>
    </row>
    <row r="17" spans="1:15" x14ac:dyDescent="0.35">
      <c r="A17" s="19" t="s">
        <v>10</v>
      </c>
      <c r="B17" s="71">
        <v>39.606926704166312</v>
      </c>
      <c r="C17" s="71">
        <v>40.144558492421417</v>
      </c>
      <c r="D17" s="19"/>
      <c r="E17" s="20"/>
      <c r="F17"/>
      <c r="G17"/>
      <c r="H17"/>
      <c r="I17"/>
      <c r="J17"/>
      <c r="K17"/>
      <c r="L17"/>
      <c r="M17"/>
      <c r="N17"/>
      <c r="O17"/>
    </row>
    <row r="18" spans="1:15" x14ac:dyDescent="0.35">
      <c r="A18" s="19" t="s">
        <v>9</v>
      </c>
      <c r="B18" s="71">
        <v>39.258584918547662</v>
      </c>
      <c r="C18" s="71">
        <v>40.144558492421417</v>
      </c>
      <c r="D18" s="19"/>
      <c r="E18" s="20"/>
      <c r="F18"/>
      <c r="G18"/>
      <c r="H18"/>
      <c r="I18"/>
      <c r="J18"/>
      <c r="K18"/>
      <c r="L18"/>
      <c r="M18"/>
      <c r="N18"/>
      <c r="O18"/>
    </row>
    <row r="19" spans="1:15" x14ac:dyDescent="0.35">
      <c r="A19" s="19" t="s">
        <v>8</v>
      </c>
      <c r="B19" s="71">
        <v>39.594300123447312</v>
      </c>
      <c r="C19" s="71">
        <v>40.144558492421417</v>
      </c>
      <c r="D19" s="19"/>
      <c r="E19" s="20"/>
      <c r="F19"/>
      <c r="G19"/>
      <c r="H19"/>
      <c r="I19"/>
      <c r="J19"/>
      <c r="K19"/>
      <c r="L19"/>
      <c r="M19"/>
      <c r="N19"/>
      <c r="O19"/>
    </row>
    <row r="20" spans="1:15" x14ac:dyDescent="0.35">
      <c r="A20" s="19" t="s">
        <v>7</v>
      </c>
      <c r="B20" s="71">
        <v>43.14760797966813</v>
      </c>
      <c r="C20" s="71">
        <v>40.144558492421417</v>
      </c>
      <c r="D20" s="19"/>
      <c r="E20" s="20"/>
      <c r="F20"/>
      <c r="G20"/>
      <c r="H20"/>
      <c r="I20"/>
      <c r="J20"/>
      <c r="K20"/>
      <c r="L20"/>
      <c r="M20"/>
      <c r="N20"/>
      <c r="O20"/>
    </row>
    <row r="21" spans="1:15" x14ac:dyDescent="0.35">
      <c r="A21" s="19" t="s">
        <v>6</v>
      </c>
      <c r="B21" s="71">
        <v>46.588832485787613</v>
      </c>
      <c r="C21" s="71">
        <v>40.144558492421417</v>
      </c>
      <c r="D21" s="19"/>
      <c r="E21" s="20"/>
      <c r="F21"/>
      <c r="G21"/>
      <c r="H21"/>
      <c r="I21"/>
      <c r="J21"/>
      <c r="K21"/>
      <c r="L21"/>
      <c r="M21"/>
      <c r="N21"/>
      <c r="O21"/>
    </row>
    <row r="22" spans="1:15" x14ac:dyDescent="0.35">
      <c r="A22" s="19" t="s">
        <v>5</v>
      </c>
      <c r="B22" s="71">
        <v>51.268580274701115</v>
      </c>
      <c r="C22" s="71">
        <v>40.144558492421417</v>
      </c>
      <c r="D22" s="19"/>
      <c r="E22" s="20"/>
      <c r="F22"/>
      <c r="G22"/>
      <c r="H22"/>
      <c r="I22"/>
      <c r="J22"/>
      <c r="K22"/>
      <c r="L22"/>
      <c r="M22"/>
      <c r="N22"/>
      <c r="O22"/>
    </row>
    <row r="23" spans="1:15" x14ac:dyDescent="0.35">
      <c r="A23" s="19" t="s">
        <v>4</v>
      </c>
      <c r="B23" s="71">
        <v>56.686999983537532</v>
      </c>
      <c r="C23" s="71">
        <v>40.144558492421417</v>
      </c>
      <c r="D23" s="19"/>
      <c r="E23" s="20"/>
      <c r="F23"/>
      <c r="G23"/>
      <c r="H23"/>
      <c r="I23"/>
      <c r="J23"/>
      <c r="K23"/>
      <c r="L23"/>
      <c r="M23"/>
      <c r="N23"/>
      <c r="O23"/>
    </row>
    <row r="24" spans="1:15" x14ac:dyDescent="0.35">
      <c r="A24" s="19" t="s">
        <v>3</v>
      </c>
      <c r="B24" s="71">
        <v>63.120143503267414</v>
      </c>
      <c r="C24" s="71">
        <v>40.144558492421417</v>
      </c>
      <c r="D24" s="19"/>
      <c r="E24" s="20"/>
      <c r="F24"/>
      <c r="G24"/>
      <c r="H24"/>
      <c r="I24"/>
      <c r="J24"/>
      <c r="K24"/>
      <c r="L24"/>
      <c r="M24"/>
      <c r="N24"/>
      <c r="O24"/>
    </row>
    <row r="25" spans="1:15" x14ac:dyDescent="0.35">
      <c r="A25" s="19" t="s">
        <v>2</v>
      </c>
      <c r="B25" s="71">
        <v>65.613045956124779</v>
      </c>
      <c r="C25" s="71">
        <v>40.144558492421417</v>
      </c>
      <c r="D25" s="19"/>
      <c r="E25" s="20"/>
      <c r="F25"/>
      <c r="G25"/>
      <c r="H25"/>
      <c r="I25"/>
      <c r="J25"/>
      <c r="K25"/>
      <c r="L25"/>
      <c r="M25"/>
      <c r="N25"/>
      <c r="O25"/>
    </row>
    <row r="26" spans="1:15" x14ac:dyDescent="0.35">
      <c r="A26" s="23" t="s">
        <v>35</v>
      </c>
      <c r="B26" s="71">
        <v>66.018157212830815</v>
      </c>
      <c r="C26" s="71">
        <v>40.144558492421417</v>
      </c>
      <c r="D26" s="19"/>
      <c r="E26" s="20"/>
      <c r="F26"/>
      <c r="G26"/>
      <c r="H26"/>
      <c r="I26"/>
      <c r="J26"/>
      <c r="K26"/>
      <c r="L26"/>
      <c r="M26"/>
      <c r="N26"/>
      <c r="O26"/>
    </row>
    <row r="27" spans="1:15" x14ac:dyDescent="0.35">
      <c r="A27" s="19" t="s">
        <v>36</v>
      </c>
      <c r="B27" s="71">
        <v>65.652095084704669</v>
      </c>
      <c r="C27" s="71">
        <v>40.144558492421417</v>
      </c>
      <c r="D27" s="19"/>
      <c r="E27" s="20"/>
      <c r="F27"/>
      <c r="G27"/>
      <c r="H27"/>
      <c r="I27"/>
      <c r="J27"/>
      <c r="K27"/>
      <c r="L27"/>
      <c r="M27"/>
      <c r="N27"/>
      <c r="O27"/>
    </row>
    <row r="28" spans="1:15" x14ac:dyDescent="0.35">
      <c r="A28" s="19" t="s">
        <v>88</v>
      </c>
      <c r="B28" s="71">
        <v>63.159955023913803</v>
      </c>
      <c r="C28" s="71">
        <v>40.144558492421417</v>
      </c>
      <c r="D28" s="19"/>
      <c r="E28" s="20"/>
      <c r="F28"/>
      <c r="G28"/>
      <c r="H28"/>
      <c r="I28"/>
      <c r="J28"/>
      <c r="K28"/>
      <c r="L28"/>
      <c r="M28"/>
      <c r="N28"/>
      <c r="O28"/>
    </row>
    <row r="29" spans="1:15" x14ac:dyDescent="0.35">
      <c r="A29" s="19"/>
      <c r="B29" s="30"/>
      <c r="C29" s="30"/>
      <c r="D29" s="19"/>
      <c r="E29" s="20"/>
      <c r="F29"/>
      <c r="G29"/>
      <c r="H29"/>
      <c r="I29"/>
      <c r="J29"/>
      <c r="K29"/>
      <c r="L29"/>
      <c r="M29"/>
      <c r="N29"/>
      <c r="O29"/>
    </row>
    <row r="30" spans="1:15" x14ac:dyDescent="0.35">
      <c r="A30" s="19"/>
      <c r="B30" s="30"/>
      <c r="C30" s="30"/>
      <c r="D30" s="19"/>
      <c r="E30" s="20"/>
      <c r="F30"/>
      <c r="G30"/>
      <c r="H30"/>
      <c r="I30"/>
      <c r="J30"/>
      <c r="K30"/>
      <c r="L30"/>
      <c r="M30"/>
      <c r="N30"/>
      <c r="O30"/>
    </row>
    <row r="31" spans="1:15" x14ac:dyDescent="0.35">
      <c r="A31" s="19"/>
      <c r="B31" s="30"/>
      <c r="C31" s="30"/>
      <c r="D31" s="19"/>
      <c r="E31" s="20"/>
      <c r="F31"/>
      <c r="G31"/>
      <c r="H31"/>
      <c r="I31"/>
      <c r="J31"/>
      <c r="K31"/>
      <c r="L31"/>
      <c r="M31"/>
      <c r="N31"/>
      <c r="O31"/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/>
  </sheetViews>
  <sheetFormatPr defaultColWidth="9.1796875" defaultRowHeight="14" x14ac:dyDescent="0.3"/>
  <cols>
    <col min="1" max="1" width="9.1796875" style="1"/>
    <col min="2" max="2" width="15.1796875" style="75" customWidth="1"/>
    <col min="3" max="3" width="16.1796875" style="75" bestFit="1" customWidth="1"/>
    <col min="4" max="4" width="10.54296875" style="75" customWidth="1"/>
    <col min="5" max="5" width="10.1796875" style="75" customWidth="1"/>
    <col min="6" max="16384" width="9.1796875" style="1"/>
  </cols>
  <sheetData>
    <row r="1" spans="1:10" ht="26" x14ac:dyDescent="0.3">
      <c r="A1" s="107" t="s">
        <v>60</v>
      </c>
      <c r="B1" s="94" t="s">
        <v>127</v>
      </c>
      <c r="C1" s="94" t="s">
        <v>76</v>
      </c>
      <c r="D1" s="94" t="s">
        <v>75</v>
      </c>
      <c r="E1" s="94" t="s">
        <v>73</v>
      </c>
      <c r="I1" s="22"/>
      <c r="J1" s="22"/>
    </row>
    <row r="2" spans="1:10" x14ac:dyDescent="0.3">
      <c r="A2" s="22" t="s">
        <v>25</v>
      </c>
      <c r="B2" s="95">
        <v>27.680725217325392</v>
      </c>
      <c r="C2" s="95">
        <v>17.209950843111454</v>
      </c>
      <c r="D2" s="95">
        <v>14.190809694141301</v>
      </c>
      <c r="E2" s="95">
        <v>13.350648344932022</v>
      </c>
      <c r="J2" s="24"/>
    </row>
    <row r="3" spans="1:10" x14ac:dyDescent="0.3">
      <c r="A3" s="22" t="s">
        <v>24</v>
      </c>
      <c r="B3" s="95">
        <v>35.692664754896711</v>
      </c>
      <c r="C3" s="95">
        <v>15.807629369164488</v>
      </c>
      <c r="D3" s="95">
        <v>18.108978181834104</v>
      </c>
      <c r="E3" s="95">
        <v>16.16246471605859</v>
      </c>
      <c r="J3" s="24"/>
    </row>
    <row r="4" spans="1:10" x14ac:dyDescent="0.3">
      <c r="A4" s="22" t="s">
        <v>23</v>
      </c>
      <c r="B4" s="95">
        <v>41.090550210824773</v>
      </c>
      <c r="C4" s="95">
        <v>18.035135665659418</v>
      </c>
      <c r="D4" s="95">
        <v>22.94675667401491</v>
      </c>
      <c r="E4" s="95">
        <v>19.853470960047325</v>
      </c>
      <c r="J4" s="24"/>
    </row>
    <row r="5" spans="1:10" x14ac:dyDescent="0.3">
      <c r="A5" s="22" t="s">
        <v>22</v>
      </c>
      <c r="B5" s="95">
        <v>47.973109718161311</v>
      </c>
      <c r="C5" s="95">
        <v>23.701342757620068</v>
      </c>
      <c r="D5" s="95">
        <v>28.71947142714583</v>
      </c>
      <c r="E5" s="95">
        <v>24.428874953737484</v>
      </c>
      <c r="J5" s="24"/>
    </row>
    <row r="6" spans="1:10" x14ac:dyDescent="0.3">
      <c r="A6" s="22" t="s">
        <v>21</v>
      </c>
      <c r="B6" s="95">
        <v>51.289520866596874</v>
      </c>
      <c r="C6" s="95">
        <v>22.540128894015975</v>
      </c>
      <c r="D6" s="95">
        <v>34.348065270160525</v>
      </c>
      <c r="E6" s="95">
        <v>29.080618894057753</v>
      </c>
      <c r="J6" s="24"/>
    </row>
    <row r="7" spans="1:10" x14ac:dyDescent="0.3">
      <c r="A7" s="22" t="s">
        <v>20</v>
      </c>
      <c r="B7" s="95">
        <v>48.831866933125085</v>
      </c>
      <c r="C7" s="95">
        <v>26.310659911490792</v>
      </c>
      <c r="D7" s="95">
        <v>37.624838379719939</v>
      </c>
      <c r="E7" s="95">
        <v>30.224164223115832</v>
      </c>
      <c r="J7" s="24"/>
    </row>
    <row r="8" spans="1:10" x14ac:dyDescent="0.3">
      <c r="A8" s="22" t="s">
        <v>19</v>
      </c>
      <c r="B8" s="95">
        <v>42.988879304211167</v>
      </c>
      <c r="C8" s="95">
        <v>26.260347990918408</v>
      </c>
      <c r="D8" s="95">
        <v>37.511785341353772</v>
      </c>
      <c r="E8" s="95">
        <v>28.186105709983064</v>
      </c>
      <c r="J8" s="24"/>
    </row>
    <row r="9" spans="1:10" x14ac:dyDescent="0.3">
      <c r="A9" s="22" t="s">
        <v>18</v>
      </c>
      <c r="B9" s="95">
        <v>33.219584757026951</v>
      </c>
      <c r="C9" s="95">
        <v>19.690751221905867</v>
      </c>
      <c r="D9" s="95">
        <v>30.159315349502855</v>
      </c>
      <c r="E9" s="95">
        <v>24.145061115995436</v>
      </c>
      <c r="J9" s="24"/>
    </row>
    <row r="10" spans="1:10" x14ac:dyDescent="0.3">
      <c r="A10" s="22" t="s">
        <v>17</v>
      </c>
      <c r="B10" s="95">
        <v>21.895916901651923</v>
      </c>
      <c r="C10" s="95">
        <v>13.964725646879407</v>
      </c>
      <c r="D10" s="95">
        <v>16.60620559494685</v>
      </c>
      <c r="E10" s="95">
        <v>16.058747501229202</v>
      </c>
      <c r="J10" s="24"/>
    </row>
    <row r="11" spans="1:10" x14ac:dyDescent="0.3">
      <c r="A11" s="22" t="s">
        <v>16</v>
      </c>
      <c r="B11" s="95">
        <v>17.138763430922047</v>
      </c>
      <c r="C11" s="95">
        <v>12.620553862108022</v>
      </c>
      <c r="D11" s="95">
        <v>10.179545941774945</v>
      </c>
      <c r="E11" s="95">
        <v>13.333803675260697</v>
      </c>
      <c r="J11" s="24"/>
    </row>
    <row r="12" spans="1:10" x14ac:dyDescent="0.3">
      <c r="A12" s="22" t="s">
        <v>15</v>
      </c>
      <c r="B12" s="95">
        <v>22.452127582579326</v>
      </c>
      <c r="C12" s="95">
        <v>14.404428918516139</v>
      </c>
      <c r="D12" s="95">
        <v>12.165241219569609</v>
      </c>
      <c r="E12" s="95">
        <v>15.634794965069062</v>
      </c>
      <c r="J12" s="24"/>
    </row>
    <row r="13" spans="1:10" x14ac:dyDescent="0.3">
      <c r="A13" s="22" t="s">
        <v>14</v>
      </c>
      <c r="B13" s="95">
        <v>28.962810702367555</v>
      </c>
      <c r="C13" s="95">
        <v>16.040404576994707</v>
      </c>
      <c r="D13" s="95">
        <v>18.014325078097077</v>
      </c>
      <c r="E13" s="95">
        <v>18.151114542679373</v>
      </c>
      <c r="J13" s="24"/>
    </row>
    <row r="14" spans="1:10" x14ac:dyDescent="0.3">
      <c r="A14" s="22" t="s">
        <v>13</v>
      </c>
      <c r="B14" s="95">
        <v>32.54853812810854</v>
      </c>
      <c r="C14" s="95">
        <v>22.574085618538177</v>
      </c>
      <c r="D14" s="95">
        <v>25.818688369967997</v>
      </c>
      <c r="E14" s="95">
        <v>22.447674707744362</v>
      </c>
      <c r="J14" s="24"/>
    </row>
    <row r="15" spans="1:10" x14ac:dyDescent="0.3">
      <c r="A15" s="22" t="s">
        <v>12</v>
      </c>
      <c r="B15" s="95">
        <v>34.407015957240311</v>
      </c>
      <c r="C15" s="95">
        <v>24.322350540537176</v>
      </c>
      <c r="D15" s="95">
        <v>27.269249188324185</v>
      </c>
      <c r="E15" s="95">
        <v>22.997735996032517</v>
      </c>
      <c r="J15" s="24"/>
    </row>
    <row r="16" spans="1:10" x14ac:dyDescent="0.3">
      <c r="A16" s="22" t="s">
        <v>11</v>
      </c>
      <c r="B16" s="95">
        <v>28.600442821082826</v>
      </c>
      <c r="C16" s="95">
        <v>20.912247923802656</v>
      </c>
      <c r="D16" s="95">
        <v>25.649511352188963</v>
      </c>
      <c r="E16" s="95">
        <v>22.266956697270228</v>
      </c>
      <c r="J16" s="24"/>
    </row>
    <row r="17" spans="1:10" x14ac:dyDescent="0.3">
      <c r="A17" s="22" t="s">
        <v>10</v>
      </c>
      <c r="B17" s="95">
        <v>24.095727325761352</v>
      </c>
      <c r="C17" s="95">
        <v>14.375683102014182</v>
      </c>
      <c r="D17" s="95">
        <v>23.909519526420922</v>
      </c>
      <c r="E17" s="95">
        <v>22.550999682877357</v>
      </c>
      <c r="J17" s="24"/>
    </row>
    <row r="18" spans="1:10" x14ac:dyDescent="0.3">
      <c r="A18" s="22" t="s">
        <v>9</v>
      </c>
      <c r="B18" s="95">
        <v>19.650557537240569</v>
      </c>
      <c r="C18" s="95">
        <v>14.611119036248411</v>
      </c>
      <c r="D18" s="95">
        <v>21.204100703520091</v>
      </c>
      <c r="E18" s="95">
        <v>20.117109527109143</v>
      </c>
      <c r="J18" s="24"/>
    </row>
    <row r="19" spans="1:10" x14ac:dyDescent="0.3">
      <c r="A19" s="22" t="s">
        <v>8</v>
      </c>
      <c r="B19" s="95">
        <v>19.145017824187242</v>
      </c>
      <c r="C19" s="95">
        <v>17.305017539489072</v>
      </c>
      <c r="D19" s="95">
        <v>18.770855441234385</v>
      </c>
      <c r="E19" s="95">
        <v>17.843535575391719</v>
      </c>
      <c r="J19" s="24"/>
    </row>
    <row r="20" spans="1:10" x14ac:dyDescent="0.3">
      <c r="A20" s="22" t="s">
        <v>7</v>
      </c>
      <c r="B20" s="95">
        <v>24.277652176764839</v>
      </c>
      <c r="C20" s="95">
        <v>14.338656131377258</v>
      </c>
      <c r="D20" s="95">
        <v>17.700710120915993</v>
      </c>
      <c r="E20" s="95">
        <v>20.013451171788976</v>
      </c>
      <c r="J20" s="24"/>
    </row>
    <row r="21" spans="1:10" x14ac:dyDescent="0.3">
      <c r="A21" s="22" t="s">
        <v>6</v>
      </c>
      <c r="B21" s="95">
        <v>28.799880356201772</v>
      </c>
      <c r="C21" s="95">
        <v>15.265345131099078</v>
      </c>
      <c r="D21" s="95">
        <v>19.29470701684593</v>
      </c>
      <c r="E21" s="95">
        <v>21.307873750794649</v>
      </c>
      <c r="J21" s="24"/>
    </row>
    <row r="22" spans="1:10" x14ac:dyDescent="0.3">
      <c r="A22" s="22" t="s">
        <v>5</v>
      </c>
      <c r="B22" s="95">
        <v>31.171315568638622</v>
      </c>
      <c r="C22" s="95">
        <v>14.675565869339472</v>
      </c>
      <c r="D22" s="95">
        <v>21.701075071320684</v>
      </c>
      <c r="E22" s="95">
        <v>22.027384084586625</v>
      </c>
      <c r="J22" s="24"/>
    </row>
    <row r="23" spans="1:10" x14ac:dyDescent="0.3">
      <c r="A23" s="22" t="s">
        <v>4</v>
      </c>
      <c r="B23" s="95">
        <v>34.271413459489153</v>
      </c>
      <c r="C23" s="95">
        <v>18.556022300255691</v>
      </c>
      <c r="D23" s="95">
        <v>22.008843382182054</v>
      </c>
      <c r="E23" s="95">
        <v>24.742655677281526</v>
      </c>
      <c r="J23" s="24"/>
    </row>
    <row r="24" spans="1:10" x14ac:dyDescent="0.3">
      <c r="A24" s="22" t="s">
        <v>3</v>
      </c>
      <c r="B24" s="95">
        <v>38.949572438958924</v>
      </c>
      <c r="C24" s="95">
        <v>19.102600182863057</v>
      </c>
      <c r="D24" s="95">
        <v>23.867208892799788</v>
      </c>
      <c r="E24" s="95">
        <v>25.917470098563143</v>
      </c>
      <c r="J24" s="24"/>
    </row>
    <row r="25" spans="1:10" x14ac:dyDescent="0.3">
      <c r="A25" s="22" t="s">
        <v>2</v>
      </c>
      <c r="B25" s="95">
        <v>39.313745313363981</v>
      </c>
      <c r="C25" s="95">
        <v>20.242721620885799</v>
      </c>
      <c r="D25" s="95">
        <v>28.988967066192028</v>
      </c>
      <c r="E25" s="95">
        <v>28.053029748133238</v>
      </c>
      <c r="J25" s="24"/>
    </row>
    <row r="26" spans="1:10" x14ac:dyDescent="0.3">
      <c r="A26" s="22" t="s">
        <v>35</v>
      </c>
      <c r="B26" s="95">
        <v>45.916884867479794</v>
      </c>
      <c r="C26" s="95">
        <v>27.675708984716533</v>
      </c>
      <c r="D26" s="95">
        <v>33.629061047110071</v>
      </c>
      <c r="E26" s="95">
        <v>31.712111007320573</v>
      </c>
    </row>
    <row r="27" spans="1:10" x14ac:dyDescent="0.3">
      <c r="A27" s="22" t="s">
        <v>36</v>
      </c>
      <c r="B27" s="95">
        <v>49.269095293331546</v>
      </c>
      <c r="C27" s="95">
        <v>26.930975141456923</v>
      </c>
      <c r="D27" s="95">
        <v>36.050708887662033</v>
      </c>
      <c r="E27" s="95">
        <v>33.924122085778833</v>
      </c>
    </row>
    <row r="28" spans="1:10" x14ac:dyDescent="0.3">
      <c r="A28" s="22" t="s">
        <v>88</v>
      </c>
      <c r="B28" s="95">
        <v>45.175409475861322</v>
      </c>
      <c r="C28" s="95">
        <v>31.359921032889414</v>
      </c>
      <c r="D28" s="95">
        <v>36.090882419760355</v>
      </c>
      <c r="E28" s="95">
        <v>35.404139960511607</v>
      </c>
    </row>
    <row r="30" spans="1:10" x14ac:dyDescent="0.3">
      <c r="D30" s="101"/>
      <c r="E30" s="101"/>
    </row>
    <row r="31" spans="1:10" x14ac:dyDescent="0.3">
      <c r="E31" s="95"/>
    </row>
    <row r="32" spans="1:10" x14ac:dyDescent="0.3">
      <c r="E32" s="95"/>
    </row>
    <row r="33" spans="5:5" x14ac:dyDescent="0.3">
      <c r="E33" s="95"/>
    </row>
    <row r="34" spans="5:5" x14ac:dyDescent="0.3">
      <c r="E34" s="95"/>
    </row>
    <row r="35" spans="5:5" x14ac:dyDescent="0.3">
      <c r="E35" s="95"/>
    </row>
    <row r="36" spans="5:5" x14ac:dyDescent="0.3">
      <c r="E36" s="95"/>
    </row>
    <row r="37" spans="5:5" x14ac:dyDescent="0.3">
      <c r="E37" s="95"/>
    </row>
    <row r="38" spans="5:5" x14ac:dyDescent="0.3">
      <c r="E38" s="95"/>
    </row>
    <row r="39" spans="5:5" x14ac:dyDescent="0.3">
      <c r="E39" s="95"/>
    </row>
    <row r="40" spans="5:5" x14ac:dyDescent="0.3">
      <c r="E40" s="95"/>
    </row>
    <row r="41" spans="5:5" x14ac:dyDescent="0.3">
      <c r="E41" s="95"/>
    </row>
    <row r="42" spans="5:5" x14ac:dyDescent="0.3">
      <c r="E42" s="95"/>
    </row>
    <row r="43" spans="5:5" x14ac:dyDescent="0.3">
      <c r="E43" s="95"/>
    </row>
    <row r="44" spans="5:5" x14ac:dyDescent="0.3">
      <c r="E44" s="95"/>
    </row>
    <row r="45" spans="5:5" x14ac:dyDescent="0.3">
      <c r="E45" s="95"/>
    </row>
    <row r="46" spans="5:5" x14ac:dyDescent="0.3">
      <c r="E46" s="95"/>
    </row>
    <row r="47" spans="5:5" x14ac:dyDescent="0.3">
      <c r="E47" s="95"/>
    </row>
    <row r="48" spans="5:5" x14ac:dyDescent="0.3">
      <c r="E48" s="95"/>
    </row>
    <row r="49" spans="5:5" x14ac:dyDescent="0.3">
      <c r="E49" s="95"/>
    </row>
    <row r="50" spans="5:5" x14ac:dyDescent="0.3">
      <c r="E50" s="95"/>
    </row>
    <row r="51" spans="5:5" x14ac:dyDescent="0.3">
      <c r="E51" s="95"/>
    </row>
    <row r="52" spans="5:5" x14ac:dyDescent="0.3">
      <c r="E52" s="95"/>
    </row>
    <row r="53" spans="5:5" x14ac:dyDescent="0.3">
      <c r="E53" s="95"/>
    </row>
    <row r="54" spans="5:5" x14ac:dyDescent="0.3">
      <c r="E54" s="95"/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zoomScaleNormal="100" workbookViewId="0"/>
  </sheetViews>
  <sheetFormatPr defaultColWidth="9.1796875" defaultRowHeight="14" x14ac:dyDescent="0.3"/>
  <cols>
    <col min="1" max="1" width="17.1796875" style="22" customWidth="1"/>
    <col min="2" max="2" width="19.7265625" style="101" customWidth="1"/>
    <col min="3" max="3" width="12.54296875" style="101" bestFit="1" customWidth="1"/>
    <col min="4" max="4" width="9.1796875" style="60"/>
    <col min="5" max="16384" width="9.1796875" style="1"/>
  </cols>
  <sheetData>
    <row r="1" spans="1:3" ht="26" x14ac:dyDescent="0.3">
      <c r="A1" s="21" t="s">
        <v>60</v>
      </c>
      <c r="B1" s="110" t="s">
        <v>78</v>
      </c>
      <c r="C1" s="110" t="s">
        <v>77</v>
      </c>
    </row>
    <row r="2" spans="1:3" x14ac:dyDescent="0.3">
      <c r="A2" s="67">
        <v>2006</v>
      </c>
      <c r="B2" s="101">
        <v>113.8</v>
      </c>
      <c r="C2" s="109">
        <v>112.9</v>
      </c>
    </row>
    <row r="3" spans="1:3" x14ac:dyDescent="0.3">
      <c r="A3" s="67" t="s">
        <v>47</v>
      </c>
      <c r="B3" s="101">
        <v>114.6</v>
      </c>
      <c r="C3" s="109">
        <v>114.2</v>
      </c>
    </row>
    <row r="4" spans="1:3" x14ac:dyDescent="0.3">
      <c r="A4" s="67" t="s">
        <v>46</v>
      </c>
      <c r="B4" s="101">
        <v>115.4</v>
      </c>
      <c r="C4" s="109">
        <v>115.3</v>
      </c>
    </row>
    <row r="5" spans="1:3" x14ac:dyDescent="0.3">
      <c r="A5" s="67" t="s">
        <v>45</v>
      </c>
      <c r="B5" s="101">
        <v>116.3</v>
      </c>
      <c r="C5" s="109">
        <v>116</v>
      </c>
    </row>
    <row r="6" spans="1:3" x14ac:dyDescent="0.3">
      <c r="A6" s="67" t="s">
        <v>44</v>
      </c>
      <c r="B6" s="101">
        <v>117</v>
      </c>
      <c r="C6" s="109">
        <v>116.3</v>
      </c>
    </row>
    <row r="7" spans="1:3" x14ac:dyDescent="0.3">
      <c r="A7" s="67" t="s">
        <v>54</v>
      </c>
      <c r="B7" s="101">
        <v>117.5</v>
      </c>
      <c r="C7" s="109">
        <v>116.5</v>
      </c>
    </row>
    <row r="8" spans="1:3" x14ac:dyDescent="0.3">
      <c r="A8" s="67" t="s">
        <v>53</v>
      </c>
      <c r="B8" s="101">
        <v>118</v>
      </c>
      <c r="C8" s="109">
        <v>116.8</v>
      </c>
    </row>
    <row r="9" spans="1:3" x14ac:dyDescent="0.3">
      <c r="A9" s="67" t="s">
        <v>52</v>
      </c>
      <c r="B9" s="101">
        <v>118.6</v>
      </c>
      <c r="C9" s="109">
        <v>117.4</v>
      </c>
    </row>
    <row r="10" spans="1:3" x14ac:dyDescent="0.3">
      <c r="A10" s="67" t="s">
        <v>51</v>
      </c>
      <c r="B10" s="101">
        <v>119.3</v>
      </c>
      <c r="C10" s="109">
        <v>118.2</v>
      </c>
    </row>
    <row r="11" spans="1:3" x14ac:dyDescent="0.3">
      <c r="A11" s="67" t="s">
        <v>50</v>
      </c>
      <c r="B11" s="101">
        <v>120.2</v>
      </c>
      <c r="C11" s="109">
        <v>119.2</v>
      </c>
    </row>
    <row r="12" spans="1:3" x14ac:dyDescent="0.3">
      <c r="A12" s="67" t="s">
        <v>49</v>
      </c>
      <c r="B12" s="101">
        <v>121.2</v>
      </c>
      <c r="C12" s="109">
        <v>120.1</v>
      </c>
    </row>
    <row r="13" spans="1:3" x14ac:dyDescent="0.3">
      <c r="A13" s="67" t="s">
        <v>48</v>
      </c>
      <c r="B13" s="101">
        <v>122</v>
      </c>
      <c r="C13" s="109">
        <v>120.7</v>
      </c>
    </row>
    <row r="14" spans="1:3" x14ac:dyDescent="0.3">
      <c r="A14" s="67">
        <v>2007</v>
      </c>
      <c r="B14" s="101">
        <v>122.6</v>
      </c>
      <c r="C14" s="109">
        <v>120.9</v>
      </c>
    </row>
    <row r="15" spans="1:3" x14ac:dyDescent="0.3">
      <c r="A15" s="67" t="s">
        <v>47</v>
      </c>
      <c r="B15" s="101">
        <v>122.9</v>
      </c>
      <c r="C15" s="109">
        <v>120.6</v>
      </c>
    </row>
    <row r="16" spans="1:3" x14ac:dyDescent="0.3">
      <c r="A16" s="67" t="s">
        <v>46</v>
      </c>
      <c r="B16" s="101">
        <v>122.9</v>
      </c>
      <c r="C16" s="109">
        <v>120.3</v>
      </c>
    </row>
    <row r="17" spans="1:3" x14ac:dyDescent="0.3">
      <c r="A17" s="67" t="s">
        <v>45</v>
      </c>
      <c r="B17" s="101">
        <v>122.7</v>
      </c>
      <c r="C17" s="109">
        <v>120.2</v>
      </c>
    </row>
    <row r="18" spans="1:3" x14ac:dyDescent="0.3">
      <c r="A18" s="67" t="s">
        <v>44</v>
      </c>
      <c r="B18" s="101">
        <v>122.2</v>
      </c>
      <c r="C18" s="109">
        <v>120.2</v>
      </c>
    </row>
    <row r="19" spans="1:3" x14ac:dyDescent="0.3">
      <c r="A19" s="67" t="s">
        <v>54</v>
      </c>
      <c r="B19" s="101">
        <v>121.7</v>
      </c>
      <c r="C19" s="109">
        <v>120.4</v>
      </c>
    </row>
    <row r="20" spans="1:3" x14ac:dyDescent="0.3">
      <c r="A20" s="67" t="s">
        <v>53</v>
      </c>
      <c r="B20" s="101">
        <v>121.4</v>
      </c>
      <c r="C20" s="109">
        <v>120.8</v>
      </c>
    </row>
    <row r="21" spans="1:3" x14ac:dyDescent="0.3">
      <c r="A21" s="67" t="s">
        <v>52</v>
      </c>
      <c r="B21" s="101">
        <v>121.5</v>
      </c>
      <c r="C21" s="109">
        <v>121.4</v>
      </c>
    </row>
    <row r="22" spans="1:3" x14ac:dyDescent="0.3">
      <c r="A22" s="67" t="s">
        <v>51</v>
      </c>
      <c r="B22" s="101">
        <v>122.2</v>
      </c>
      <c r="C22" s="109">
        <v>122.1</v>
      </c>
    </row>
    <row r="23" spans="1:3" x14ac:dyDescent="0.3">
      <c r="A23" s="67" t="s">
        <v>50</v>
      </c>
      <c r="B23" s="101">
        <v>123.4</v>
      </c>
      <c r="C23" s="109">
        <v>122.8</v>
      </c>
    </row>
    <row r="24" spans="1:3" x14ac:dyDescent="0.3">
      <c r="A24" s="67" t="s">
        <v>49</v>
      </c>
      <c r="B24" s="101">
        <v>124.5</v>
      </c>
      <c r="C24" s="109">
        <v>123.4</v>
      </c>
    </row>
    <row r="25" spans="1:3" x14ac:dyDescent="0.3">
      <c r="A25" s="67" t="s">
        <v>48</v>
      </c>
      <c r="B25" s="101">
        <v>125.4</v>
      </c>
      <c r="C25" s="109">
        <v>123.7</v>
      </c>
    </row>
    <row r="26" spans="1:3" x14ac:dyDescent="0.3">
      <c r="A26" s="67">
        <v>2008</v>
      </c>
      <c r="B26" s="101">
        <v>125.5</v>
      </c>
      <c r="C26" s="109">
        <v>123.6</v>
      </c>
    </row>
    <row r="27" spans="1:3" x14ac:dyDescent="0.3">
      <c r="A27" s="67" t="s">
        <v>47</v>
      </c>
      <c r="B27" s="101">
        <v>125</v>
      </c>
      <c r="C27" s="109">
        <v>123</v>
      </c>
    </row>
    <row r="28" spans="1:3" x14ac:dyDescent="0.3">
      <c r="A28" s="67" t="s">
        <v>46</v>
      </c>
      <c r="B28" s="101">
        <v>124</v>
      </c>
      <c r="C28" s="109">
        <v>122.3</v>
      </c>
    </row>
    <row r="29" spans="1:3" x14ac:dyDescent="0.3">
      <c r="A29" s="67" t="s">
        <v>45</v>
      </c>
      <c r="B29" s="101">
        <v>122.9</v>
      </c>
      <c r="C29" s="109">
        <v>121.4</v>
      </c>
    </row>
    <row r="30" spans="1:3" x14ac:dyDescent="0.3">
      <c r="A30" s="67" t="s">
        <v>44</v>
      </c>
      <c r="B30" s="101">
        <v>121.8</v>
      </c>
      <c r="C30" s="109">
        <v>120.3</v>
      </c>
    </row>
    <row r="31" spans="1:3" x14ac:dyDescent="0.3">
      <c r="A31" s="67" t="s">
        <v>54</v>
      </c>
      <c r="B31" s="101">
        <v>120.9</v>
      </c>
      <c r="C31" s="109">
        <v>118.7</v>
      </c>
    </row>
    <row r="32" spans="1:3" x14ac:dyDescent="0.3">
      <c r="A32" s="67" t="s">
        <v>53</v>
      </c>
      <c r="B32" s="101">
        <v>119.8</v>
      </c>
      <c r="C32" s="109">
        <v>116.5</v>
      </c>
    </row>
    <row r="33" spans="1:3" x14ac:dyDescent="0.3">
      <c r="A33" s="67" t="s">
        <v>52</v>
      </c>
      <c r="B33" s="101">
        <v>118.4</v>
      </c>
      <c r="C33" s="109">
        <v>113.9</v>
      </c>
    </row>
    <row r="34" spans="1:3" x14ac:dyDescent="0.3">
      <c r="A34" s="67" t="s">
        <v>51</v>
      </c>
      <c r="B34" s="101">
        <v>116.7</v>
      </c>
      <c r="C34" s="109">
        <v>111.1</v>
      </c>
    </row>
    <row r="35" spans="1:3" x14ac:dyDescent="0.3">
      <c r="A35" s="67" t="s">
        <v>50</v>
      </c>
      <c r="B35" s="101">
        <v>114.9</v>
      </c>
      <c r="C35" s="109">
        <v>108.5</v>
      </c>
    </row>
    <row r="36" spans="1:3" x14ac:dyDescent="0.3">
      <c r="A36" s="67" t="s">
        <v>49</v>
      </c>
      <c r="B36" s="101">
        <v>113.2</v>
      </c>
      <c r="C36" s="109">
        <v>106.6</v>
      </c>
    </row>
    <row r="37" spans="1:3" x14ac:dyDescent="0.3">
      <c r="A37" s="67" t="s">
        <v>48</v>
      </c>
      <c r="B37" s="101">
        <v>97.9</v>
      </c>
      <c r="C37" s="109">
        <v>90.6</v>
      </c>
    </row>
    <row r="38" spans="1:3" x14ac:dyDescent="0.3">
      <c r="A38" s="67">
        <v>2009</v>
      </c>
      <c r="B38" s="101">
        <v>97</v>
      </c>
      <c r="C38" s="109">
        <v>89.9</v>
      </c>
    </row>
    <row r="39" spans="1:3" x14ac:dyDescent="0.3">
      <c r="A39" s="67" t="s">
        <v>47</v>
      </c>
      <c r="B39" s="101">
        <v>96.2</v>
      </c>
      <c r="C39" s="109">
        <v>89.4</v>
      </c>
    </row>
    <row r="40" spans="1:3" x14ac:dyDescent="0.3">
      <c r="A40" s="67" t="s">
        <v>46</v>
      </c>
      <c r="B40" s="101">
        <v>95.4</v>
      </c>
      <c r="C40" s="109">
        <v>89</v>
      </c>
    </row>
    <row r="41" spans="1:3" x14ac:dyDescent="0.3">
      <c r="A41" s="67" t="s">
        <v>45</v>
      </c>
      <c r="B41" s="101">
        <v>94.8</v>
      </c>
      <c r="C41" s="109">
        <v>88.9</v>
      </c>
    </row>
    <row r="42" spans="1:3" x14ac:dyDescent="0.3">
      <c r="A42" s="67" t="s">
        <v>44</v>
      </c>
      <c r="B42" s="101">
        <v>94.5</v>
      </c>
      <c r="C42" s="109">
        <v>89.1</v>
      </c>
    </row>
    <row r="43" spans="1:3" x14ac:dyDescent="0.3">
      <c r="A43" s="67" t="s">
        <v>54</v>
      </c>
      <c r="B43" s="101">
        <v>94.6</v>
      </c>
      <c r="C43" s="109">
        <v>89.7</v>
      </c>
    </row>
    <row r="44" spans="1:3" x14ac:dyDescent="0.3">
      <c r="A44" s="67" t="s">
        <v>53</v>
      </c>
      <c r="B44" s="101">
        <v>94.9</v>
      </c>
      <c r="C44" s="109">
        <v>90.4</v>
      </c>
    </row>
    <row r="45" spans="1:3" x14ac:dyDescent="0.3">
      <c r="A45" s="67" t="s">
        <v>52</v>
      </c>
      <c r="B45" s="101">
        <v>95.4</v>
      </c>
      <c r="C45" s="109">
        <v>91.2</v>
      </c>
    </row>
    <row r="46" spans="1:3" x14ac:dyDescent="0.3">
      <c r="A46" s="67" t="s">
        <v>51</v>
      </c>
      <c r="B46" s="101">
        <v>95.8</v>
      </c>
      <c r="C46" s="109">
        <v>92.9</v>
      </c>
    </row>
    <row r="47" spans="1:3" x14ac:dyDescent="0.3">
      <c r="A47" s="67" t="s">
        <v>50</v>
      </c>
      <c r="B47" s="101">
        <v>96.1</v>
      </c>
      <c r="C47" s="109">
        <v>93.3</v>
      </c>
    </row>
    <row r="48" spans="1:3" x14ac:dyDescent="0.3">
      <c r="A48" s="67" t="s">
        <v>49</v>
      </c>
      <c r="B48" s="101">
        <v>96.3</v>
      </c>
      <c r="C48" s="109">
        <v>93.9</v>
      </c>
    </row>
    <row r="49" spans="1:3" x14ac:dyDescent="0.3">
      <c r="A49" s="67" t="s">
        <v>48</v>
      </c>
      <c r="B49" s="101">
        <v>96.6</v>
      </c>
      <c r="C49" s="109">
        <v>94.9</v>
      </c>
    </row>
    <row r="50" spans="1:3" x14ac:dyDescent="0.3">
      <c r="A50" s="67">
        <v>2010</v>
      </c>
      <c r="B50" s="101">
        <v>97.4</v>
      </c>
      <c r="C50" s="109">
        <v>96.2</v>
      </c>
    </row>
    <row r="51" spans="1:3" x14ac:dyDescent="0.3">
      <c r="A51" s="67" t="s">
        <v>47</v>
      </c>
      <c r="B51" s="101">
        <v>98.7</v>
      </c>
      <c r="C51" s="109">
        <v>97.7</v>
      </c>
    </row>
    <row r="52" spans="1:3" x14ac:dyDescent="0.3">
      <c r="A52" s="67" t="s">
        <v>46</v>
      </c>
      <c r="B52" s="101">
        <v>100.4</v>
      </c>
      <c r="C52" s="109">
        <v>99.1</v>
      </c>
    </row>
    <row r="53" spans="1:3" x14ac:dyDescent="0.3">
      <c r="A53" s="67" t="s">
        <v>45</v>
      </c>
      <c r="B53" s="101">
        <v>102.2</v>
      </c>
      <c r="C53" s="109">
        <v>100.3</v>
      </c>
    </row>
    <row r="54" spans="1:3" x14ac:dyDescent="0.3">
      <c r="A54" s="67" t="s">
        <v>44</v>
      </c>
      <c r="B54" s="101">
        <v>103.7</v>
      </c>
      <c r="C54" s="109">
        <v>101.1</v>
      </c>
    </row>
    <row r="55" spans="1:3" x14ac:dyDescent="0.3">
      <c r="A55" s="67" t="s">
        <v>54</v>
      </c>
      <c r="B55" s="101">
        <v>104.9</v>
      </c>
      <c r="C55" s="109">
        <v>101.8</v>
      </c>
    </row>
    <row r="56" spans="1:3" x14ac:dyDescent="0.3">
      <c r="A56" s="67" t="s">
        <v>53</v>
      </c>
      <c r="B56" s="101">
        <v>105.6</v>
      </c>
      <c r="C56" s="109">
        <v>102.6</v>
      </c>
    </row>
    <row r="57" spans="1:3" x14ac:dyDescent="0.3">
      <c r="A57" s="67" t="s">
        <v>52</v>
      </c>
      <c r="B57" s="101">
        <v>106.1</v>
      </c>
      <c r="C57" s="109">
        <v>103.6</v>
      </c>
    </row>
    <row r="58" spans="1:3" x14ac:dyDescent="0.3">
      <c r="A58" s="67" t="s">
        <v>51</v>
      </c>
      <c r="B58" s="101">
        <v>106.6</v>
      </c>
      <c r="C58" s="109">
        <v>104.5</v>
      </c>
    </row>
    <row r="59" spans="1:3" x14ac:dyDescent="0.3">
      <c r="A59" s="67" t="s">
        <v>50</v>
      </c>
      <c r="B59" s="101">
        <v>107.1</v>
      </c>
      <c r="C59" s="109">
        <v>105.2</v>
      </c>
    </row>
    <row r="60" spans="1:3" x14ac:dyDescent="0.3">
      <c r="A60" s="67" t="s">
        <v>49</v>
      </c>
      <c r="B60" s="101">
        <v>107.8</v>
      </c>
      <c r="C60" s="109">
        <v>105.1</v>
      </c>
    </row>
    <row r="61" spans="1:3" x14ac:dyDescent="0.3">
      <c r="A61" s="67" t="s">
        <v>48</v>
      </c>
      <c r="B61" s="101">
        <v>108.5</v>
      </c>
      <c r="C61" s="109">
        <v>104.5</v>
      </c>
    </row>
    <row r="62" spans="1:3" x14ac:dyDescent="0.3">
      <c r="A62" s="67">
        <v>2011</v>
      </c>
      <c r="B62" s="101">
        <v>109</v>
      </c>
      <c r="C62" s="109">
        <v>103.5</v>
      </c>
    </row>
    <row r="63" spans="1:3" x14ac:dyDescent="0.3">
      <c r="A63" s="67" t="s">
        <v>47</v>
      </c>
      <c r="B63" s="101">
        <v>109.3</v>
      </c>
      <c r="C63" s="109">
        <v>102.6</v>
      </c>
    </row>
    <row r="64" spans="1:3" x14ac:dyDescent="0.3">
      <c r="A64" s="67" t="s">
        <v>46</v>
      </c>
      <c r="B64" s="101">
        <v>109.1</v>
      </c>
      <c r="C64" s="109">
        <v>102</v>
      </c>
    </row>
    <row r="65" spans="1:3" x14ac:dyDescent="0.3">
      <c r="A65" s="67" t="s">
        <v>45</v>
      </c>
      <c r="B65" s="101">
        <v>108.5</v>
      </c>
      <c r="C65" s="109">
        <v>101.8</v>
      </c>
    </row>
    <row r="66" spans="1:3" x14ac:dyDescent="0.3">
      <c r="A66" s="67" t="s">
        <v>44</v>
      </c>
      <c r="B66" s="101">
        <v>107.6</v>
      </c>
      <c r="C66" s="109">
        <v>101.9</v>
      </c>
    </row>
    <row r="67" spans="1:3" x14ac:dyDescent="0.3">
      <c r="A67" s="67" t="s">
        <v>54</v>
      </c>
      <c r="B67" s="101">
        <v>106.8</v>
      </c>
      <c r="C67" s="109">
        <v>101.8</v>
      </c>
    </row>
    <row r="68" spans="1:3" x14ac:dyDescent="0.3">
      <c r="A68" s="67" t="s">
        <v>53</v>
      </c>
      <c r="B68" s="101">
        <v>106.2</v>
      </c>
      <c r="C68" s="109">
        <v>101.4</v>
      </c>
    </row>
    <row r="69" spans="1:3" x14ac:dyDescent="0.3">
      <c r="A69" s="67" t="s">
        <v>52</v>
      </c>
      <c r="B69" s="101">
        <v>105.9</v>
      </c>
      <c r="C69" s="109">
        <v>100.6</v>
      </c>
    </row>
    <row r="70" spans="1:3" x14ac:dyDescent="0.3">
      <c r="A70" s="67" t="s">
        <v>51</v>
      </c>
      <c r="B70" s="101">
        <v>105.7</v>
      </c>
      <c r="C70" s="109">
        <v>99.8</v>
      </c>
    </row>
    <row r="71" spans="1:3" x14ac:dyDescent="0.3">
      <c r="A71" s="67" t="s">
        <v>50</v>
      </c>
      <c r="B71" s="101">
        <v>105.6</v>
      </c>
      <c r="C71" s="109">
        <v>99</v>
      </c>
    </row>
    <row r="72" spans="1:3" x14ac:dyDescent="0.3">
      <c r="A72" s="67" t="s">
        <v>49</v>
      </c>
      <c r="B72" s="101">
        <v>105.2</v>
      </c>
      <c r="C72" s="109">
        <v>98.2</v>
      </c>
    </row>
    <row r="73" spans="1:3" x14ac:dyDescent="0.3">
      <c r="A73" s="67" t="s">
        <v>48</v>
      </c>
      <c r="B73" s="101">
        <v>104.4</v>
      </c>
      <c r="C73" s="109">
        <v>97.6</v>
      </c>
    </row>
    <row r="74" spans="1:3" x14ac:dyDescent="0.3">
      <c r="A74" s="67">
        <v>2012</v>
      </c>
      <c r="B74" s="101">
        <v>103.5</v>
      </c>
      <c r="C74" s="109">
        <v>97</v>
      </c>
    </row>
    <row r="75" spans="1:3" x14ac:dyDescent="0.3">
      <c r="A75" s="67" t="s">
        <v>47</v>
      </c>
      <c r="B75" s="101">
        <v>102.9</v>
      </c>
      <c r="C75" s="109">
        <v>96.7</v>
      </c>
    </row>
    <row r="76" spans="1:3" x14ac:dyDescent="0.3">
      <c r="A76" s="67" t="s">
        <v>46</v>
      </c>
      <c r="B76" s="101">
        <v>102.8</v>
      </c>
      <c r="C76" s="109">
        <v>96.3</v>
      </c>
    </row>
    <row r="77" spans="1:3" x14ac:dyDescent="0.3">
      <c r="A77" s="67" t="s">
        <v>45</v>
      </c>
      <c r="B77" s="101">
        <v>103.1</v>
      </c>
      <c r="C77" s="109">
        <v>95.7</v>
      </c>
    </row>
    <row r="78" spans="1:3" x14ac:dyDescent="0.3">
      <c r="A78" s="67" t="s">
        <v>44</v>
      </c>
      <c r="B78" s="101">
        <v>103.6</v>
      </c>
      <c r="C78" s="109">
        <v>95.2</v>
      </c>
    </row>
    <row r="79" spans="1:3" x14ac:dyDescent="0.3">
      <c r="A79" s="67" t="s">
        <v>54</v>
      </c>
      <c r="B79" s="101">
        <v>103.9</v>
      </c>
      <c r="C79" s="109">
        <v>94.8</v>
      </c>
    </row>
    <row r="80" spans="1:3" x14ac:dyDescent="0.3">
      <c r="A80" s="67" t="s">
        <v>53</v>
      </c>
      <c r="B80" s="101">
        <v>103.8</v>
      </c>
      <c r="C80" s="109">
        <v>94.5</v>
      </c>
    </row>
    <row r="81" spans="1:3" x14ac:dyDescent="0.3">
      <c r="A81" s="67" t="s">
        <v>52</v>
      </c>
      <c r="B81" s="101">
        <v>103.1</v>
      </c>
      <c r="C81" s="109">
        <v>94.3</v>
      </c>
    </row>
    <row r="82" spans="1:3" x14ac:dyDescent="0.3">
      <c r="A82" s="67" t="s">
        <v>51</v>
      </c>
      <c r="B82" s="101">
        <v>102.1</v>
      </c>
      <c r="C82" s="109">
        <v>94.1</v>
      </c>
    </row>
    <row r="83" spans="1:3" x14ac:dyDescent="0.3">
      <c r="A83" s="67" t="s">
        <v>50</v>
      </c>
      <c r="B83" s="101">
        <v>101</v>
      </c>
      <c r="C83" s="109">
        <v>93.6</v>
      </c>
    </row>
    <row r="84" spans="1:3" x14ac:dyDescent="0.3">
      <c r="A84" s="67" t="s">
        <v>49</v>
      </c>
      <c r="B84" s="101">
        <v>100.3</v>
      </c>
      <c r="C84" s="109">
        <v>93.6</v>
      </c>
    </row>
    <row r="85" spans="1:3" x14ac:dyDescent="0.3">
      <c r="A85" s="67" t="s">
        <v>48</v>
      </c>
      <c r="B85" s="101">
        <v>99.9</v>
      </c>
      <c r="C85" s="109">
        <v>93.7</v>
      </c>
    </row>
    <row r="86" spans="1:3" x14ac:dyDescent="0.3">
      <c r="A86" s="67">
        <v>2013</v>
      </c>
      <c r="B86" s="101">
        <v>99.8</v>
      </c>
      <c r="C86" s="109">
        <v>93.7</v>
      </c>
    </row>
    <row r="87" spans="1:3" x14ac:dyDescent="0.3">
      <c r="A87" s="67" t="s">
        <v>47</v>
      </c>
      <c r="B87" s="101">
        <v>99.7</v>
      </c>
      <c r="C87" s="109">
        <v>93.5</v>
      </c>
    </row>
    <row r="88" spans="1:3" x14ac:dyDescent="0.3">
      <c r="A88" s="67" t="s">
        <v>46</v>
      </c>
      <c r="B88" s="101">
        <v>99.5</v>
      </c>
      <c r="C88" s="109">
        <v>93.4</v>
      </c>
    </row>
    <row r="89" spans="1:3" x14ac:dyDescent="0.3">
      <c r="A89" s="67" t="s">
        <v>45</v>
      </c>
      <c r="B89" s="101">
        <v>99.4</v>
      </c>
      <c r="C89" s="109">
        <v>93.5</v>
      </c>
    </row>
    <row r="90" spans="1:3" x14ac:dyDescent="0.3">
      <c r="A90" s="67" t="s">
        <v>44</v>
      </c>
      <c r="B90" s="101">
        <v>99.3</v>
      </c>
      <c r="C90" s="109">
        <v>93.6</v>
      </c>
    </row>
    <row r="91" spans="1:3" x14ac:dyDescent="0.3">
      <c r="A91" s="67" t="s">
        <v>54</v>
      </c>
      <c r="B91" s="101">
        <v>99.3</v>
      </c>
      <c r="C91" s="109">
        <v>93.7</v>
      </c>
    </row>
    <row r="92" spans="1:3" x14ac:dyDescent="0.3">
      <c r="A92" s="67" t="s">
        <v>53</v>
      </c>
      <c r="B92" s="101">
        <v>99.3</v>
      </c>
      <c r="C92" s="109">
        <v>93.9</v>
      </c>
    </row>
    <row r="93" spans="1:3" x14ac:dyDescent="0.3">
      <c r="A93" s="67" t="s">
        <v>52</v>
      </c>
      <c r="B93" s="101">
        <v>99.5</v>
      </c>
      <c r="C93" s="109">
        <v>94.1</v>
      </c>
    </row>
    <row r="94" spans="1:3" x14ac:dyDescent="0.3">
      <c r="A94" s="67" t="s">
        <v>51</v>
      </c>
      <c r="B94" s="101">
        <v>99.8</v>
      </c>
      <c r="C94" s="109">
        <v>89.5</v>
      </c>
    </row>
    <row r="95" spans="1:3" x14ac:dyDescent="0.3">
      <c r="A95" s="67" t="s">
        <v>50</v>
      </c>
      <c r="B95" s="101">
        <v>100</v>
      </c>
      <c r="C95" s="109">
        <v>89.8</v>
      </c>
    </row>
    <row r="96" spans="1:3" x14ac:dyDescent="0.3">
      <c r="A96" s="67" t="s">
        <v>49</v>
      </c>
      <c r="B96" s="101">
        <v>100</v>
      </c>
      <c r="C96" s="109">
        <v>90.3</v>
      </c>
    </row>
    <row r="97" spans="1:3" x14ac:dyDescent="0.3">
      <c r="A97" s="67" t="s">
        <v>48</v>
      </c>
      <c r="B97" s="101">
        <v>99.9</v>
      </c>
      <c r="C97" s="109">
        <v>91</v>
      </c>
    </row>
    <row r="98" spans="1:3" x14ac:dyDescent="0.3">
      <c r="A98" s="67">
        <v>2014</v>
      </c>
      <c r="B98" s="101">
        <v>99.6</v>
      </c>
      <c r="C98" s="109">
        <v>91.8</v>
      </c>
    </row>
    <row r="99" spans="1:3" x14ac:dyDescent="0.3">
      <c r="A99" s="67" t="s">
        <v>47</v>
      </c>
      <c r="B99" s="101">
        <v>99</v>
      </c>
      <c r="C99" s="109">
        <v>92.4</v>
      </c>
    </row>
    <row r="100" spans="1:3" x14ac:dyDescent="0.3">
      <c r="A100" s="67" t="s">
        <v>46</v>
      </c>
      <c r="B100" s="101">
        <v>98.4</v>
      </c>
      <c r="C100" s="109">
        <v>92.6</v>
      </c>
    </row>
    <row r="101" spans="1:3" x14ac:dyDescent="0.3">
      <c r="A101" s="67" t="s">
        <v>45</v>
      </c>
      <c r="B101" s="101">
        <v>97.8</v>
      </c>
      <c r="C101" s="109">
        <v>92.5</v>
      </c>
    </row>
    <row r="102" spans="1:3" x14ac:dyDescent="0.3">
      <c r="A102" s="67" t="s">
        <v>44</v>
      </c>
      <c r="B102" s="101">
        <v>97.4</v>
      </c>
      <c r="C102" s="109">
        <v>92.2</v>
      </c>
    </row>
    <row r="103" spans="1:3" x14ac:dyDescent="0.3">
      <c r="A103" s="67" t="s">
        <v>54</v>
      </c>
      <c r="B103" s="101">
        <v>97</v>
      </c>
      <c r="C103" s="109">
        <v>91.8</v>
      </c>
    </row>
    <row r="104" spans="1:3" x14ac:dyDescent="0.3">
      <c r="A104" s="67" t="s">
        <v>53</v>
      </c>
      <c r="B104" s="101">
        <v>96.7</v>
      </c>
      <c r="C104" s="109">
        <v>91.4</v>
      </c>
    </row>
    <row r="105" spans="1:3" x14ac:dyDescent="0.3">
      <c r="A105" s="67" t="s">
        <v>52</v>
      </c>
      <c r="B105" s="101">
        <v>96.5</v>
      </c>
      <c r="C105" s="109">
        <v>91.1</v>
      </c>
    </row>
    <row r="106" spans="1:3" x14ac:dyDescent="0.3">
      <c r="A106" s="67" t="s">
        <v>51</v>
      </c>
      <c r="B106" s="101">
        <v>96.3</v>
      </c>
      <c r="C106" s="109">
        <v>91.2</v>
      </c>
    </row>
    <row r="107" spans="1:3" x14ac:dyDescent="0.3">
      <c r="A107" s="67" t="s">
        <v>50</v>
      </c>
      <c r="B107" s="101">
        <v>96</v>
      </c>
      <c r="C107" s="109">
        <v>91.3</v>
      </c>
    </row>
    <row r="108" spans="1:3" x14ac:dyDescent="0.3">
      <c r="A108" s="67" t="s">
        <v>49</v>
      </c>
      <c r="B108" s="101">
        <v>95.8</v>
      </c>
      <c r="C108" s="109">
        <v>91.7</v>
      </c>
    </row>
    <row r="109" spans="1:3" x14ac:dyDescent="0.3">
      <c r="A109" s="67" t="s">
        <v>48</v>
      </c>
      <c r="B109" s="101">
        <v>95.7</v>
      </c>
      <c r="C109" s="109">
        <v>92.3</v>
      </c>
    </row>
    <row r="110" spans="1:3" x14ac:dyDescent="0.3">
      <c r="A110" s="67">
        <v>2015</v>
      </c>
      <c r="B110" s="101">
        <v>96</v>
      </c>
      <c r="C110" s="109">
        <v>93.2</v>
      </c>
    </row>
    <row r="111" spans="1:3" x14ac:dyDescent="0.3">
      <c r="A111" s="67" t="s">
        <v>47</v>
      </c>
      <c r="B111" s="101">
        <v>96.5</v>
      </c>
      <c r="C111" s="109">
        <v>94.5</v>
      </c>
    </row>
    <row r="112" spans="1:3" x14ac:dyDescent="0.3">
      <c r="A112" s="67" t="s">
        <v>46</v>
      </c>
      <c r="B112" s="101">
        <v>97.4</v>
      </c>
      <c r="C112" s="109">
        <v>95.9</v>
      </c>
    </row>
    <row r="113" spans="1:3" x14ac:dyDescent="0.3">
      <c r="A113" s="67" t="s">
        <v>45</v>
      </c>
      <c r="B113" s="101">
        <v>98.5</v>
      </c>
      <c r="C113" s="109">
        <v>97.3</v>
      </c>
    </row>
    <row r="114" spans="1:3" x14ac:dyDescent="0.3">
      <c r="A114" s="67" t="s">
        <v>44</v>
      </c>
      <c r="B114" s="101">
        <v>99.6</v>
      </c>
      <c r="C114" s="109">
        <v>98.8</v>
      </c>
    </row>
    <row r="115" spans="1:3" x14ac:dyDescent="0.3">
      <c r="A115" s="67" t="s">
        <v>54</v>
      </c>
      <c r="B115" s="101">
        <v>100.6</v>
      </c>
      <c r="C115" s="109">
        <v>100.2</v>
      </c>
    </row>
    <row r="116" spans="1:3" x14ac:dyDescent="0.3">
      <c r="A116" s="67" t="s">
        <v>53</v>
      </c>
      <c r="B116" s="101">
        <v>101.4</v>
      </c>
      <c r="C116" s="109">
        <v>101.5</v>
      </c>
    </row>
    <row r="117" spans="1:3" x14ac:dyDescent="0.3">
      <c r="A117" s="67" t="s">
        <v>52</v>
      </c>
      <c r="B117" s="101">
        <v>101.9</v>
      </c>
      <c r="C117" s="109">
        <v>102.4</v>
      </c>
    </row>
    <row r="118" spans="1:3" x14ac:dyDescent="0.3">
      <c r="A118" s="67" t="s">
        <v>51</v>
      </c>
      <c r="B118" s="101">
        <v>102.2</v>
      </c>
      <c r="C118" s="109">
        <v>102.8</v>
      </c>
    </row>
    <row r="119" spans="1:3" x14ac:dyDescent="0.3">
      <c r="A119" s="67" t="s">
        <v>50</v>
      </c>
      <c r="B119" s="101">
        <v>102.3</v>
      </c>
      <c r="C119" s="109">
        <v>102.5</v>
      </c>
    </row>
    <row r="120" spans="1:3" x14ac:dyDescent="0.3">
      <c r="A120" s="67" t="s">
        <v>49</v>
      </c>
      <c r="B120" s="101">
        <v>102.4</v>
      </c>
      <c r="C120" s="109">
        <v>101.7</v>
      </c>
    </row>
    <row r="121" spans="1:3" x14ac:dyDescent="0.3">
      <c r="A121" s="67" t="s">
        <v>48</v>
      </c>
      <c r="B121" s="101">
        <v>102.4</v>
      </c>
      <c r="C121" s="109">
        <v>100.4</v>
      </c>
    </row>
    <row r="122" spans="1:3" x14ac:dyDescent="0.3">
      <c r="A122" s="67">
        <v>2016</v>
      </c>
      <c r="B122" s="101">
        <v>102.2</v>
      </c>
      <c r="C122" s="109">
        <v>99.2</v>
      </c>
    </row>
    <row r="123" spans="1:3" x14ac:dyDescent="0.3">
      <c r="A123" s="67" t="s">
        <v>47</v>
      </c>
      <c r="B123" s="101">
        <v>102</v>
      </c>
      <c r="C123" s="109">
        <v>98.4</v>
      </c>
    </row>
    <row r="124" spans="1:3" x14ac:dyDescent="0.3">
      <c r="A124" s="67" t="s">
        <v>46</v>
      </c>
      <c r="B124" s="101">
        <v>101.8</v>
      </c>
      <c r="C124" s="109">
        <v>98.3</v>
      </c>
    </row>
    <row r="125" spans="1:3" x14ac:dyDescent="0.3">
      <c r="A125" s="67" t="s">
        <v>45</v>
      </c>
      <c r="B125" s="101">
        <v>101.6</v>
      </c>
      <c r="C125" s="101">
        <v>98.5</v>
      </c>
    </row>
    <row r="126" spans="1:3" x14ac:dyDescent="0.3">
      <c r="A126" s="67" t="s">
        <v>44</v>
      </c>
      <c r="B126" s="101">
        <v>101.5</v>
      </c>
      <c r="C126" s="101">
        <v>98.9</v>
      </c>
    </row>
    <row r="127" spans="1:3" x14ac:dyDescent="0.3">
      <c r="A127" s="67" t="s">
        <v>54</v>
      </c>
      <c r="B127" s="101">
        <v>101.6</v>
      </c>
      <c r="C127" s="101">
        <v>99.2</v>
      </c>
    </row>
    <row r="128" spans="1:3" x14ac:dyDescent="0.3">
      <c r="A128" s="67" t="s">
        <v>53</v>
      </c>
      <c r="B128" s="101">
        <v>101.8</v>
      </c>
      <c r="C128" s="101">
        <v>99.4</v>
      </c>
    </row>
    <row r="129" spans="1:3" x14ac:dyDescent="0.3">
      <c r="A129" s="67" t="s">
        <v>52</v>
      </c>
      <c r="B129" s="101">
        <v>102.1</v>
      </c>
      <c r="C129" s="101">
        <v>99.6</v>
      </c>
    </row>
    <row r="130" spans="1:3" x14ac:dyDescent="0.3">
      <c r="A130" s="67" t="s">
        <v>51</v>
      </c>
      <c r="B130" s="101">
        <v>102.5</v>
      </c>
      <c r="C130" s="101">
        <v>99.9</v>
      </c>
    </row>
    <row r="131" spans="1:3" x14ac:dyDescent="0.3">
      <c r="A131" s="67" t="s">
        <v>50</v>
      </c>
      <c r="B131" s="101">
        <v>102.9</v>
      </c>
      <c r="C131" s="101">
        <v>100.8</v>
      </c>
    </row>
    <row r="132" spans="1:3" x14ac:dyDescent="0.3">
      <c r="A132" s="67" t="s">
        <v>49</v>
      </c>
      <c r="B132" s="101">
        <v>103.3</v>
      </c>
      <c r="C132" s="101">
        <v>102.1</v>
      </c>
    </row>
    <row r="133" spans="1:3" x14ac:dyDescent="0.3">
      <c r="A133" s="67" t="s">
        <v>48</v>
      </c>
      <c r="B133" s="101">
        <v>103.8</v>
      </c>
      <c r="C133" s="101">
        <v>103.6</v>
      </c>
    </row>
    <row r="134" spans="1:3" x14ac:dyDescent="0.3">
      <c r="A134" s="67">
        <v>2017</v>
      </c>
      <c r="B134" s="101">
        <v>104.4</v>
      </c>
      <c r="C134" s="101">
        <v>105</v>
      </c>
    </row>
    <row r="135" spans="1:3" x14ac:dyDescent="0.3">
      <c r="A135" s="67" t="s">
        <v>47</v>
      </c>
      <c r="B135" s="101">
        <v>105.1</v>
      </c>
      <c r="C135" s="101">
        <v>105.9</v>
      </c>
    </row>
    <row r="136" spans="1:3" x14ac:dyDescent="0.3">
      <c r="A136" s="67" t="s">
        <v>46</v>
      </c>
      <c r="B136" s="101">
        <v>105.8</v>
      </c>
      <c r="C136" s="101">
        <v>106.2</v>
      </c>
    </row>
    <row r="137" spans="1:3" x14ac:dyDescent="0.3">
      <c r="A137" s="67" t="s">
        <v>45</v>
      </c>
      <c r="B137" s="101">
        <v>106.2</v>
      </c>
      <c r="C137" s="101">
        <v>106</v>
      </c>
    </row>
    <row r="138" spans="1:3" x14ac:dyDescent="0.3">
      <c r="A138" s="67" t="s">
        <v>44</v>
      </c>
      <c r="B138" s="101">
        <v>106.4</v>
      </c>
      <c r="C138" s="101">
        <v>105.5</v>
      </c>
    </row>
    <row r="139" spans="1:3" x14ac:dyDescent="0.3">
      <c r="A139" s="67" t="s">
        <v>54</v>
      </c>
      <c r="B139" s="101">
        <v>106.4</v>
      </c>
      <c r="C139" s="101">
        <v>105.1</v>
      </c>
    </row>
    <row r="140" spans="1:3" x14ac:dyDescent="0.3">
      <c r="A140" s="67" t="s">
        <v>53</v>
      </c>
      <c r="B140" s="101">
        <v>106.5</v>
      </c>
      <c r="C140" s="101">
        <v>105.1</v>
      </c>
    </row>
    <row r="141" spans="1:3" x14ac:dyDescent="0.3">
      <c r="A141" s="67" t="s">
        <v>52</v>
      </c>
      <c r="B141" s="101">
        <v>106.9</v>
      </c>
      <c r="C141" s="101">
        <v>105.7</v>
      </c>
    </row>
    <row r="142" spans="1:3" x14ac:dyDescent="0.3">
      <c r="A142" s="67" t="s">
        <v>51</v>
      </c>
      <c r="B142" s="101">
        <v>107.7</v>
      </c>
      <c r="C142" s="101">
        <v>106.7</v>
      </c>
    </row>
    <row r="143" spans="1:3" x14ac:dyDescent="0.3">
      <c r="A143" s="67" t="s">
        <v>50</v>
      </c>
      <c r="B143" s="101">
        <v>108.6</v>
      </c>
      <c r="C143" s="101">
        <v>107.5</v>
      </c>
    </row>
    <row r="144" spans="1:3" x14ac:dyDescent="0.3">
      <c r="A144" s="67" t="s">
        <v>49</v>
      </c>
      <c r="B144" s="101">
        <v>109.6</v>
      </c>
      <c r="C144" s="101">
        <v>107.9</v>
      </c>
    </row>
    <row r="145" spans="1:3" x14ac:dyDescent="0.3">
      <c r="A145" s="67" t="s">
        <v>48</v>
      </c>
      <c r="B145" s="101">
        <v>110.4</v>
      </c>
      <c r="C145" s="101">
        <v>107.9</v>
      </c>
    </row>
    <row r="146" spans="1:3" x14ac:dyDescent="0.3">
      <c r="A146" s="67">
        <v>2018</v>
      </c>
      <c r="B146" s="101">
        <v>110.8</v>
      </c>
      <c r="C146" s="101">
        <v>107.6</v>
      </c>
    </row>
    <row r="147" spans="1:3" x14ac:dyDescent="0.3">
      <c r="A147" s="67" t="s">
        <v>47</v>
      </c>
      <c r="B147" s="101">
        <v>110.8</v>
      </c>
      <c r="C147" s="101">
        <v>107.1</v>
      </c>
    </row>
    <row r="148" spans="1:3" x14ac:dyDescent="0.3">
      <c r="A148" s="67" t="s">
        <v>46</v>
      </c>
      <c r="B148" s="101">
        <v>110.5</v>
      </c>
      <c r="C148" s="101">
        <v>106.8</v>
      </c>
    </row>
    <row r="149" spans="1:3" x14ac:dyDescent="0.3">
      <c r="A149" s="67" t="s">
        <v>45</v>
      </c>
      <c r="B149" s="101">
        <v>110.1</v>
      </c>
      <c r="C149" s="101">
        <v>107</v>
      </c>
    </row>
    <row r="150" spans="1:3" x14ac:dyDescent="0.3">
      <c r="A150" s="67"/>
    </row>
    <row r="151" spans="1:3" x14ac:dyDescent="0.3">
      <c r="A151" s="67"/>
    </row>
    <row r="152" spans="1:3" x14ac:dyDescent="0.3">
      <c r="A152" s="67"/>
    </row>
    <row r="153" spans="1:3" x14ac:dyDescent="0.3">
      <c r="A153" s="67"/>
    </row>
    <row r="154" spans="1:3" x14ac:dyDescent="0.3">
      <c r="A154" s="67"/>
    </row>
    <row r="155" spans="1:3" x14ac:dyDescent="0.3">
      <c r="A155" s="67"/>
    </row>
    <row r="156" spans="1:3" x14ac:dyDescent="0.3">
      <c r="A156" s="67"/>
    </row>
    <row r="157" spans="1:3" x14ac:dyDescent="0.3">
      <c r="A157" s="67"/>
    </row>
    <row r="158" spans="1:3" x14ac:dyDescent="0.3">
      <c r="A158" s="67"/>
    </row>
    <row r="159" spans="1:3" x14ac:dyDescent="0.3">
      <c r="A159" s="67"/>
    </row>
    <row r="160" spans="1:3" x14ac:dyDescent="0.3">
      <c r="A160" s="67"/>
    </row>
    <row r="161" spans="1:1" x14ac:dyDescent="0.3">
      <c r="A161" s="67"/>
    </row>
    <row r="162" spans="1:1" x14ac:dyDescent="0.3">
      <c r="A162" s="67"/>
    </row>
    <row r="163" spans="1:1" x14ac:dyDescent="0.3">
      <c r="A163" s="67"/>
    </row>
    <row r="164" spans="1:1" x14ac:dyDescent="0.3">
      <c r="A164" s="67"/>
    </row>
    <row r="165" spans="1:1" x14ac:dyDescent="0.3">
      <c r="A165" s="67"/>
    </row>
    <row r="166" spans="1:1" x14ac:dyDescent="0.3">
      <c r="A166" s="67"/>
    </row>
    <row r="167" spans="1:1" x14ac:dyDescent="0.3">
      <c r="A167" s="67"/>
    </row>
    <row r="168" spans="1:1" x14ac:dyDescent="0.3">
      <c r="A168" s="67"/>
    </row>
    <row r="169" spans="1:1" x14ac:dyDescent="0.3">
      <c r="A169" s="67"/>
    </row>
    <row r="170" spans="1:1" x14ac:dyDescent="0.3">
      <c r="A170" s="67"/>
    </row>
    <row r="171" spans="1:1" x14ac:dyDescent="0.3">
      <c r="A171" s="67"/>
    </row>
    <row r="172" spans="1:1" x14ac:dyDescent="0.3">
      <c r="A172" s="67"/>
    </row>
    <row r="173" spans="1:1" x14ac:dyDescent="0.3">
      <c r="A173" s="67"/>
    </row>
    <row r="174" spans="1:1" x14ac:dyDescent="0.3">
      <c r="A174" s="67"/>
    </row>
    <row r="175" spans="1:1" x14ac:dyDescent="0.3">
      <c r="A175" s="67"/>
    </row>
    <row r="176" spans="1:1" x14ac:dyDescent="0.3">
      <c r="A176" s="67"/>
    </row>
    <row r="177" spans="1:1" x14ac:dyDescent="0.3">
      <c r="A177" s="67"/>
    </row>
    <row r="178" spans="1:1" x14ac:dyDescent="0.3">
      <c r="A178" s="67"/>
    </row>
    <row r="179" spans="1:1" x14ac:dyDescent="0.3">
      <c r="A179" s="67"/>
    </row>
    <row r="180" spans="1:1" x14ac:dyDescent="0.3">
      <c r="A180" s="67"/>
    </row>
    <row r="181" spans="1:1" x14ac:dyDescent="0.3">
      <c r="A181" s="67"/>
    </row>
    <row r="182" spans="1:1" x14ac:dyDescent="0.3">
      <c r="A182" s="67"/>
    </row>
    <row r="183" spans="1:1" x14ac:dyDescent="0.3">
      <c r="A183" s="67"/>
    </row>
    <row r="184" spans="1:1" x14ac:dyDescent="0.3">
      <c r="A184" s="67"/>
    </row>
    <row r="185" spans="1:1" x14ac:dyDescent="0.3">
      <c r="A185" s="67"/>
    </row>
    <row r="186" spans="1:1" x14ac:dyDescent="0.3">
      <c r="A186" s="67"/>
    </row>
    <row r="187" spans="1:1" x14ac:dyDescent="0.3">
      <c r="A187" s="67"/>
    </row>
    <row r="188" spans="1:1" x14ac:dyDescent="0.3">
      <c r="A188" s="67"/>
    </row>
    <row r="189" spans="1:1" x14ac:dyDescent="0.3">
      <c r="A189" s="67"/>
    </row>
    <row r="190" spans="1:1" x14ac:dyDescent="0.3">
      <c r="A190" s="67"/>
    </row>
    <row r="191" spans="1:1" x14ac:dyDescent="0.3">
      <c r="A191" s="67"/>
    </row>
    <row r="192" spans="1:1" x14ac:dyDescent="0.3">
      <c r="A192" s="67"/>
    </row>
    <row r="193" spans="1:1" x14ac:dyDescent="0.3">
      <c r="A193" s="67"/>
    </row>
    <row r="194" spans="1:1" x14ac:dyDescent="0.3">
      <c r="A194" s="67"/>
    </row>
    <row r="195" spans="1:1" x14ac:dyDescent="0.3">
      <c r="A195" s="67"/>
    </row>
    <row r="196" spans="1:1" x14ac:dyDescent="0.3">
      <c r="A196" s="67"/>
    </row>
    <row r="197" spans="1:1" x14ac:dyDescent="0.3">
      <c r="A197" s="67"/>
    </row>
    <row r="198" spans="1:1" x14ac:dyDescent="0.3">
      <c r="A198" s="67"/>
    </row>
    <row r="199" spans="1:1" x14ac:dyDescent="0.3">
      <c r="A199" s="67"/>
    </row>
    <row r="200" spans="1:1" x14ac:dyDescent="0.3">
      <c r="A200" s="67"/>
    </row>
    <row r="201" spans="1:1" x14ac:dyDescent="0.3">
      <c r="A201" s="67"/>
    </row>
    <row r="202" spans="1:1" x14ac:dyDescent="0.3">
      <c r="A202" s="67"/>
    </row>
    <row r="203" spans="1:1" x14ac:dyDescent="0.3">
      <c r="A203" s="67"/>
    </row>
    <row r="204" spans="1:1" x14ac:dyDescent="0.3">
      <c r="A204" s="67"/>
    </row>
    <row r="205" spans="1:1" x14ac:dyDescent="0.3">
      <c r="A205" s="67"/>
    </row>
    <row r="206" spans="1:1" x14ac:dyDescent="0.3">
      <c r="A206" s="67"/>
    </row>
    <row r="207" spans="1:1" x14ac:dyDescent="0.3">
      <c r="A207" s="67"/>
    </row>
    <row r="208" spans="1:1" x14ac:dyDescent="0.3">
      <c r="A208" s="67"/>
    </row>
    <row r="209" spans="1:1" x14ac:dyDescent="0.3">
      <c r="A209" s="67"/>
    </row>
    <row r="210" spans="1:1" x14ac:dyDescent="0.3">
      <c r="A210" s="67"/>
    </row>
    <row r="211" spans="1:1" x14ac:dyDescent="0.3">
      <c r="A211" s="67"/>
    </row>
    <row r="212" spans="1:1" x14ac:dyDescent="0.3">
      <c r="A212" s="67"/>
    </row>
    <row r="213" spans="1:1" x14ac:dyDescent="0.3">
      <c r="A213" s="67"/>
    </row>
    <row r="214" spans="1:1" x14ac:dyDescent="0.3">
      <c r="A214" s="67"/>
    </row>
    <row r="215" spans="1:1" x14ac:dyDescent="0.3">
      <c r="A215" s="67"/>
    </row>
    <row r="216" spans="1:1" x14ac:dyDescent="0.3">
      <c r="A216" s="67"/>
    </row>
    <row r="217" spans="1:1" x14ac:dyDescent="0.3">
      <c r="A217" s="67"/>
    </row>
    <row r="218" spans="1:1" x14ac:dyDescent="0.3">
      <c r="A218" s="67"/>
    </row>
    <row r="219" spans="1:1" x14ac:dyDescent="0.3">
      <c r="A219" s="67"/>
    </row>
    <row r="220" spans="1:1" x14ac:dyDescent="0.3">
      <c r="A220" s="67"/>
    </row>
    <row r="221" spans="1:1" x14ac:dyDescent="0.3">
      <c r="A221" s="67"/>
    </row>
    <row r="222" spans="1:1" x14ac:dyDescent="0.3">
      <c r="A222" s="67"/>
    </row>
    <row r="223" spans="1:1" x14ac:dyDescent="0.3">
      <c r="A223" s="67"/>
    </row>
    <row r="224" spans="1:1" x14ac:dyDescent="0.3">
      <c r="A224" s="67"/>
    </row>
    <row r="225" spans="1:1" x14ac:dyDescent="0.3">
      <c r="A225" s="67"/>
    </row>
    <row r="226" spans="1:1" x14ac:dyDescent="0.3">
      <c r="A226" s="67"/>
    </row>
    <row r="227" spans="1:1" x14ac:dyDescent="0.3">
      <c r="A227" s="67"/>
    </row>
    <row r="228" spans="1:1" x14ac:dyDescent="0.3">
      <c r="A228" s="67"/>
    </row>
    <row r="229" spans="1:1" x14ac:dyDescent="0.3">
      <c r="A229" s="67"/>
    </row>
    <row r="230" spans="1:1" x14ac:dyDescent="0.3">
      <c r="A230" s="67"/>
    </row>
    <row r="231" spans="1:1" x14ac:dyDescent="0.3">
      <c r="A231" s="67"/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4.5" x14ac:dyDescent="0.35"/>
  <cols>
    <col min="1" max="1" width="9.1796875" style="19"/>
    <col min="2" max="2" width="20.81640625" style="19" customWidth="1"/>
    <col min="3" max="5" width="9.1796875" style="19"/>
  </cols>
  <sheetData>
    <row r="1" spans="1:5" ht="39.5" x14ac:dyDescent="0.35">
      <c r="A1" s="112" t="s">
        <v>60</v>
      </c>
      <c r="B1" s="111" t="s">
        <v>128</v>
      </c>
      <c r="C1" s="30"/>
      <c r="D1" s="30"/>
      <c r="E1" s="30"/>
    </row>
    <row r="2" spans="1:5" x14ac:dyDescent="0.35">
      <c r="A2" s="70" t="s">
        <v>21</v>
      </c>
      <c r="B2" s="71">
        <v>110.27444457934878</v>
      </c>
      <c r="C2" s="92">
        <v>90</v>
      </c>
      <c r="D2" s="92">
        <v>100</v>
      </c>
      <c r="E2" s="92">
        <v>110</v>
      </c>
    </row>
    <row r="3" spans="1:5" x14ac:dyDescent="0.35">
      <c r="A3" s="70" t="s">
        <v>20</v>
      </c>
      <c r="B3" s="71">
        <v>109.51491377620954</v>
      </c>
      <c r="C3" s="92">
        <v>90</v>
      </c>
      <c r="D3" s="92">
        <v>100</v>
      </c>
      <c r="E3" s="92">
        <v>110</v>
      </c>
    </row>
    <row r="4" spans="1:5" x14ac:dyDescent="0.35">
      <c r="A4" s="70" t="s">
        <v>19</v>
      </c>
      <c r="B4" s="71">
        <v>96.589833102928495</v>
      </c>
      <c r="C4" s="92">
        <v>90</v>
      </c>
      <c r="D4" s="92">
        <v>100</v>
      </c>
      <c r="E4" s="92">
        <v>110</v>
      </c>
    </row>
    <row r="5" spans="1:5" x14ac:dyDescent="0.35">
      <c r="A5" s="70" t="s">
        <v>18</v>
      </c>
      <c r="B5" s="71">
        <v>77.435640571059395</v>
      </c>
      <c r="C5" s="92">
        <v>90</v>
      </c>
      <c r="D5" s="92">
        <v>100</v>
      </c>
      <c r="E5" s="92">
        <v>110</v>
      </c>
    </row>
    <row r="6" spans="1:5" x14ac:dyDescent="0.35">
      <c r="A6" s="70" t="s">
        <v>17</v>
      </c>
      <c r="B6" s="71">
        <v>77.495740571378008</v>
      </c>
      <c r="C6" s="92">
        <v>90</v>
      </c>
      <c r="D6" s="92">
        <v>100</v>
      </c>
      <c r="E6" s="92">
        <v>110</v>
      </c>
    </row>
    <row r="7" spans="1:5" x14ac:dyDescent="0.35">
      <c r="A7" s="70" t="s">
        <v>16</v>
      </c>
      <c r="B7" s="71">
        <v>98.422997187207415</v>
      </c>
      <c r="C7" s="92">
        <v>90</v>
      </c>
      <c r="D7" s="92">
        <v>100</v>
      </c>
      <c r="E7" s="92">
        <v>110</v>
      </c>
    </row>
    <row r="8" spans="1:5" x14ac:dyDescent="0.35">
      <c r="A8" s="70" t="s">
        <v>15</v>
      </c>
      <c r="B8" s="71">
        <v>108.03675829377175</v>
      </c>
      <c r="C8" s="92">
        <v>90</v>
      </c>
      <c r="D8" s="92">
        <v>100</v>
      </c>
      <c r="E8" s="92">
        <v>110</v>
      </c>
    </row>
    <row r="9" spans="1:5" x14ac:dyDescent="0.35">
      <c r="A9" s="70" t="s">
        <v>14</v>
      </c>
      <c r="B9" s="71">
        <v>112.76025174704462</v>
      </c>
      <c r="C9" s="92">
        <v>90</v>
      </c>
      <c r="D9" s="92">
        <v>100</v>
      </c>
      <c r="E9" s="92">
        <v>110</v>
      </c>
    </row>
    <row r="10" spans="1:5" x14ac:dyDescent="0.35">
      <c r="A10" s="70" t="s">
        <v>13</v>
      </c>
      <c r="B10" s="71">
        <v>108.78015526637978</v>
      </c>
      <c r="C10" s="92">
        <v>90</v>
      </c>
      <c r="D10" s="92">
        <v>100</v>
      </c>
      <c r="E10" s="92">
        <v>110</v>
      </c>
    </row>
    <row r="11" spans="1:5" x14ac:dyDescent="0.35">
      <c r="A11" s="70" t="s">
        <v>12</v>
      </c>
      <c r="B11" s="71">
        <v>94.37310496203655</v>
      </c>
      <c r="C11" s="92">
        <v>90</v>
      </c>
      <c r="D11" s="92">
        <v>100</v>
      </c>
      <c r="E11" s="92">
        <v>110</v>
      </c>
    </row>
    <row r="12" spans="1:5" x14ac:dyDescent="0.35">
      <c r="A12" s="70" t="s">
        <v>11</v>
      </c>
      <c r="B12" s="71">
        <v>88.920792370375707</v>
      </c>
      <c r="C12" s="92">
        <v>90</v>
      </c>
      <c r="D12" s="92">
        <v>100</v>
      </c>
      <c r="E12" s="92">
        <v>110</v>
      </c>
    </row>
    <row r="13" spans="1:5" x14ac:dyDescent="0.35">
      <c r="A13" s="70" t="s">
        <v>10</v>
      </c>
      <c r="B13" s="71">
        <v>84.687663203683599</v>
      </c>
      <c r="C13" s="92">
        <v>90</v>
      </c>
      <c r="D13" s="92">
        <v>100</v>
      </c>
      <c r="E13" s="92">
        <v>110</v>
      </c>
    </row>
    <row r="14" spans="1:5" x14ac:dyDescent="0.35">
      <c r="A14" s="70" t="s">
        <v>9</v>
      </c>
      <c r="B14" s="71">
        <v>93.412952638992024</v>
      </c>
      <c r="C14" s="92">
        <v>90</v>
      </c>
      <c r="D14" s="92">
        <v>100</v>
      </c>
      <c r="E14" s="92">
        <v>110</v>
      </c>
    </row>
    <row r="15" spans="1:5" x14ac:dyDescent="0.35">
      <c r="A15" s="70" t="s">
        <v>8</v>
      </c>
      <c r="B15" s="71">
        <v>101.65657080757241</v>
      </c>
      <c r="C15" s="92">
        <v>90</v>
      </c>
      <c r="D15" s="92">
        <v>100</v>
      </c>
      <c r="E15" s="92">
        <v>110</v>
      </c>
    </row>
    <row r="16" spans="1:5" x14ac:dyDescent="0.35">
      <c r="A16" s="66" t="s">
        <v>7</v>
      </c>
      <c r="B16" s="71">
        <v>102.40877763028692</v>
      </c>
      <c r="C16" s="92">
        <v>90</v>
      </c>
      <c r="D16" s="92">
        <v>100</v>
      </c>
      <c r="E16" s="92">
        <v>110</v>
      </c>
    </row>
    <row r="17" spans="1:5" x14ac:dyDescent="0.35">
      <c r="A17" s="66" t="s">
        <v>6</v>
      </c>
      <c r="B17" s="71">
        <v>101.7776665347468</v>
      </c>
      <c r="C17" s="92">
        <v>90</v>
      </c>
      <c r="D17" s="92">
        <v>100</v>
      </c>
      <c r="E17" s="92">
        <v>110</v>
      </c>
    </row>
    <row r="18" spans="1:5" x14ac:dyDescent="0.35">
      <c r="A18" s="69" t="s">
        <v>5</v>
      </c>
      <c r="B18" s="71">
        <v>100.82285000434845</v>
      </c>
      <c r="C18" s="92">
        <v>90</v>
      </c>
      <c r="D18" s="92">
        <v>100</v>
      </c>
      <c r="E18" s="92">
        <v>110</v>
      </c>
    </row>
    <row r="19" spans="1:5" x14ac:dyDescent="0.35">
      <c r="A19" s="66" t="s">
        <v>4</v>
      </c>
      <c r="B19" s="71">
        <v>101.01145915951807</v>
      </c>
      <c r="C19" s="92">
        <v>90</v>
      </c>
      <c r="D19" s="92">
        <v>100</v>
      </c>
      <c r="E19" s="92">
        <v>110</v>
      </c>
    </row>
    <row r="20" spans="1:5" x14ac:dyDescent="0.35">
      <c r="A20" s="19" t="s">
        <v>3</v>
      </c>
      <c r="B20" s="71">
        <v>102.57699180575463</v>
      </c>
      <c r="C20" s="92">
        <v>90</v>
      </c>
      <c r="D20" s="92">
        <v>100</v>
      </c>
      <c r="E20" s="92">
        <v>110</v>
      </c>
    </row>
    <row r="21" spans="1:5" x14ac:dyDescent="0.35">
      <c r="A21" s="19" t="s">
        <v>2</v>
      </c>
      <c r="B21" s="71">
        <v>106.422036402183</v>
      </c>
      <c r="C21" s="92">
        <v>90</v>
      </c>
      <c r="D21" s="92">
        <v>100</v>
      </c>
      <c r="E21" s="92">
        <v>110</v>
      </c>
    </row>
    <row r="22" spans="1:5" x14ac:dyDescent="0.35">
      <c r="A22" s="19" t="s">
        <v>35</v>
      </c>
      <c r="B22" s="71">
        <v>108.41611232314509</v>
      </c>
      <c r="C22" s="92">
        <v>90</v>
      </c>
      <c r="D22" s="92">
        <v>100</v>
      </c>
      <c r="E22" s="92">
        <v>110</v>
      </c>
    </row>
    <row r="23" spans="1:5" x14ac:dyDescent="0.35">
      <c r="A23" s="19" t="s">
        <v>36</v>
      </c>
      <c r="B23" s="71">
        <v>108.59248745304482</v>
      </c>
      <c r="C23" s="92">
        <v>90</v>
      </c>
      <c r="D23" s="92">
        <v>100</v>
      </c>
      <c r="E23" s="92">
        <v>110</v>
      </c>
    </row>
    <row r="24" spans="1:5" x14ac:dyDescent="0.35">
      <c r="A24" s="19" t="s">
        <v>88</v>
      </c>
      <c r="B24" s="71">
        <v>105.60979960898419</v>
      </c>
      <c r="C24" s="92">
        <v>90</v>
      </c>
      <c r="D24" s="92">
        <v>100</v>
      </c>
      <c r="E24" s="92">
        <v>110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4.5" x14ac:dyDescent="0.35"/>
  <cols>
    <col min="1" max="1" width="9.1796875" style="19"/>
    <col min="2" max="2" width="21.1796875" style="30" customWidth="1"/>
    <col min="3" max="5" width="9.1796875" style="19"/>
  </cols>
  <sheetData>
    <row r="1" spans="1:5" ht="52.5" x14ac:dyDescent="0.35">
      <c r="A1" s="112" t="s">
        <v>60</v>
      </c>
      <c r="B1" s="111" t="s">
        <v>129</v>
      </c>
      <c r="C1" s="30"/>
      <c r="D1" s="30"/>
    </row>
    <row r="2" spans="1:5" x14ac:dyDescent="0.35">
      <c r="A2" s="19" t="s">
        <v>21</v>
      </c>
      <c r="B2" s="71">
        <v>107.31232001796299</v>
      </c>
      <c r="C2" s="92">
        <v>90</v>
      </c>
      <c r="D2" s="92">
        <v>100</v>
      </c>
      <c r="E2" s="92">
        <v>110</v>
      </c>
    </row>
    <row r="3" spans="1:5" x14ac:dyDescent="0.35">
      <c r="A3" s="19" t="s">
        <v>20</v>
      </c>
      <c r="B3" s="71">
        <v>104.23891564528175</v>
      </c>
      <c r="C3" s="92">
        <v>90</v>
      </c>
      <c r="D3" s="92">
        <v>100</v>
      </c>
      <c r="E3" s="92">
        <v>110</v>
      </c>
    </row>
    <row r="4" spans="1:5" x14ac:dyDescent="0.35">
      <c r="A4" s="19" t="s">
        <v>19</v>
      </c>
      <c r="B4" s="71">
        <v>92.377467401984759</v>
      </c>
      <c r="C4" s="92">
        <v>90</v>
      </c>
      <c r="D4" s="92">
        <v>100</v>
      </c>
      <c r="E4" s="92">
        <v>110</v>
      </c>
    </row>
    <row r="5" spans="1:5" x14ac:dyDescent="0.35">
      <c r="A5" s="19" t="s">
        <v>18</v>
      </c>
      <c r="B5" s="71">
        <v>79.633538018526053</v>
      </c>
      <c r="C5" s="92">
        <v>90</v>
      </c>
      <c r="D5" s="92">
        <v>100</v>
      </c>
      <c r="E5" s="92">
        <v>110</v>
      </c>
    </row>
    <row r="6" spans="1:5" x14ac:dyDescent="0.35">
      <c r="A6" s="19" t="s">
        <v>17</v>
      </c>
      <c r="B6" s="71">
        <v>79.114835179383547</v>
      </c>
      <c r="C6" s="92">
        <v>90</v>
      </c>
      <c r="D6" s="92">
        <v>100</v>
      </c>
      <c r="E6" s="92">
        <v>110</v>
      </c>
    </row>
    <row r="7" spans="1:5" x14ac:dyDescent="0.35">
      <c r="A7" s="19" t="s">
        <v>16</v>
      </c>
      <c r="B7" s="71">
        <v>94.338679218784407</v>
      </c>
      <c r="C7" s="92">
        <v>90</v>
      </c>
      <c r="D7" s="92">
        <v>100</v>
      </c>
      <c r="E7" s="92">
        <v>110</v>
      </c>
    </row>
    <row r="8" spans="1:5" x14ac:dyDescent="0.35">
      <c r="A8" s="19" t="s">
        <v>15</v>
      </c>
      <c r="B8" s="71">
        <v>103.62396860356901</v>
      </c>
      <c r="C8" s="92">
        <v>90</v>
      </c>
      <c r="D8" s="92">
        <v>100</v>
      </c>
      <c r="E8" s="92">
        <v>110</v>
      </c>
    </row>
    <row r="9" spans="1:5" x14ac:dyDescent="0.35">
      <c r="A9" s="19" t="s">
        <v>14</v>
      </c>
      <c r="B9" s="71">
        <v>107.59305880771628</v>
      </c>
      <c r="C9" s="92">
        <v>90</v>
      </c>
      <c r="D9" s="92">
        <v>100</v>
      </c>
      <c r="E9" s="92">
        <v>110</v>
      </c>
    </row>
    <row r="10" spans="1:5" x14ac:dyDescent="0.35">
      <c r="A10" s="19" t="s">
        <v>13</v>
      </c>
      <c r="B10" s="71">
        <v>106.94670795051135</v>
      </c>
      <c r="C10" s="92">
        <v>90</v>
      </c>
      <c r="D10" s="92">
        <v>100</v>
      </c>
      <c r="E10" s="92">
        <v>110</v>
      </c>
    </row>
    <row r="11" spans="1:5" x14ac:dyDescent="0.35">
      <c r="A11" s="19" t="s">
        <v>12</v>
      </c>
      <c r="B11" s="71">
        <v>96.55129381347929</v>
      </c>
      <c r="C11" s="92">
        <v>90</v>
      </c>
      <c r="D11" s="92">
        <v>100</v>
      </c>
      <c r="E11" s="92">
        <v>110</v>
      </c>
    </row>
    <row r="12" spans="1:5" x14ac:dyDescent="0.35">
      <c r="A12" s="19" t="s">
        <v>11</v>
      </c>
      <c r="B12" s="71">
        <v>90.280355194822477</v>
      </c>
      <c r="C12" s="92">
        <v>90</v>
      </c>
      <c r="D12" s="92">
        <v>100</v>
      </c>
      <c r="E12" s="92">
        <v>110</v>
      </c>
    </row>
    <row r="13" spans="1:5" x14ac:dyDescent="0.35">
      <c r="A13" s="19" t="s">
        <v>10</v>
      </c>
      <c r="B13" s="71">
        <v>87.379349167201298</v>
      </c>
      <c r="C13" s="92">
        <v>90</v>
      </c>
      <c r="D13" s="92">
        <v>100</v>
      </c>
      <c r="E13" s="92">
        <v>110</v>
      </c>
    </row>
    <row r="14" spans="1:5" x14ac:dyDescent="0.35">
      <c r="A14" s="19" t="s">
        <v>9</v>
      </c>
      <c r="B14" s="71">
        <v>89.902403537673365</v>
      </c>
      <c r="C14" s="92">
        <v>90</v>
      </c>
      <c r="D14" s="92">
        <v>100</v>
      </c>
      <c r="E14" s="92">
        <v>110</v>
      </c>
    </row>
    <row r="15" spans="1:5" x14ac:dyDescent="0.35">
      <c r="A15" s="19" t="s">
        <v>8</v>
      </c>
      <c r="B15" s="71">
        <v>94.100147909989204</v>
      </c>
      <c r="C15" s="92">
        <v>90</v>
      </c>
      <c r="D15" s="92">
        <v>100</v>
      </c>
      <c r="E15" s="92">
        <v>110</v>
      </c>
    </row>
    <row r="16" spans="1:5" x14ac:dyDescent="0.35">
      <c r="A16" s="19" t="s">
        <v>7</v>
      </c>
      <c r="B16" s="71">
        <v>100.15421879694294</v>
      </c>
      <c r="C16" s="92">
        <v>90</v>
      </c>
      <c r="D16" s="92">
        <v>100</v>
      </c>
      <c r="E16" s="92">
        <v>110</v>
      </c>
    </row>
    <row r="17" spans="1:5" x14ac:dyDescent="0.35">
      <c r="A17" s="19" t="s">
        <v>6</v>
      </c>
      <c r="B17" s="71">
        <v>101.53347173122847</v>
      </c>
      <c r="C17" s="92">
        <v>90</v>
      </c>
      <c r="D17" s="92">
        <v>100</v>
      </c>
      <c r="E17" s="92">
        <v>110</v>
      </c>
    </row>
    <row r="18" spans="1:5" x14ac:dyDescent="0.35">
      <c r="A18" s="19" t="s">
        <v>5</v>
      </c>
      <c r="B18" s="71">
        <v>106.61321689134569</v>
      </c>
      <c r="C18" s="92">
        <v>90</v>
      </c>
      <c r="D18" s="92">
        <v>100</v>
      </c>
      <c r="E18" s="92">
        <v>110</v>
      </c>
    </row>
    <row r="19" spans="1:5" x14ac:dyDescent="0.35">
      <c r="A19" s="19" t="s">
        <v>4</v>
      </c>
      <c r="B19" s="71">
        <v>107.92393172984129</v>
      </c>
      <c r="C19" s="92">
        <v>90</v>
      </c>
      <c r="D19" s="92">
        <v>100</v>
      </c>
      <c r="E19" s="92">
        <v>110</v>
      </c>
    </row>
    <row r="20" spans="1:5" x14ac:dyDescent="0.35">
      <c r="A20" s="19" t="s">
        <v>3</v>
      </c>
      <c r="B20" s="71">
        <v>105.76353859773114</v>
      </c>
      <c r="C20" s="92">
        <v>90</v>
      </c>
      <c r="D20" s="92">
        <v>100</v>
      </c>
      <c r="E20" s="92">
        <v>110</v>
      </c>
    </row>
    <row r="21" spans="1:5" x14ac:dyDescent="0.35">
      <c r="A21" s="19" t="s">
        <v>2</v>
      </c>
      <c r="B21" s="71">
        <v>110.09736882639989</v>
      </c>
      <c r="C21" s="92">
        <v>90</v>
      </c>
      <c r="D21" s="92">
        <v>100</v>
      </c>
      <c r="E21" s="92">
        <v>110</v>
      </c>
    </row>
    <row r="22" spans="1:5" x14ac:dyDescent="0.35">
      <c r="A22" s="19" t="s">
        <v>35</v>
      </c>
      <c r="B22" s="71">
        <v>113.38544818400949</v>
      </c>
      <c r="C22" s="92">
        <v>90</v>
      </c>
      <c r="D22" s="92">
        <v>100</v>
      </c>
      <c r="E22" s="92">
        <v>110</v>
      </c>
    </row>
    <row r="23" spans="1:5" x14ac:dyDescent="0.35">
      <c r="A23" s="19" t="s">
        <v>36</v>
      </c>
      <c r="B23" s="71">
        <v>113.67920834305684</v>
      </c>
      <c r="C23" s="92">
        <v>90</v>
      </c>
      <c r="D23" s="92">
        <v>100</v>
      </c>
      <c r="E23" s="92">
        <v>110</v>
      </c>
    </row>
    <row r="24" spans="1:5" x14ac:dyDescent="0.35">
      <c r="A24" s="19" t="s">
        <v>88</v>
      </c>
      <c r="B24" s="71">
        <v>107.45655643255847</v>
      </c>
      <c r="C24" s="92">
        <v>90</v>
      </c>
      <c r="D24" s="92">
        <v>100</v>
      </c>
      <c r="E24" s="92">
        <v>110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zoomScaleNormal="100" workbookViewId="0"/>
  </sheetViews>
  <sheetFormatPr defaultColWidth="9.1796875" defaultRowHeight="14" x14ac:dyDescent="0.3"/>
  <cols>
    <col min="1" max="1" width="9.1796875" style="19"/>
    <col min="2" max="3" width="21.81640625" style="30" customWidth="1"/>
    <col min="4" max="4" width="26.453125" style="30" customWidth="1"/>
    <col min="5" max="16384" width="9.1796875" style="1"/>
  </cols>
  <sheetData>
    <row r="1" spans="1:4" ht="39" x14ac:dyDescent="0.3">
      <c r="A1" s="21" t="s">
        <v>60</v>
      </c>
      <c r="B1" s="86" t="s">
        <v>59</v>
      </c>
      <c r="C1" s="86" t="s">
        <v>58</v>
      </c>
      <c r="D1" s="86" t="s">
        <v>57</v>
      </c>
    </row>
    <row r="2" spans="1:4" x14ac:dyDescent="0.3">
      <c r="A2" s="19">
        <v>2006</v>
      </c>
      <c r="B2" s="68">
        <v>55</v>
      </c>
      <c r="C2" s="68">
        <v>55.8</v>
      </c>
      <c r="D2" s="30">
        <v>50</v>
      </c>
    </row>
    <row r="3" spans="1:4" x14ac:dyDescent="0.3">
      <c r="A3" s="19" t="s">
        <v>47</v>
      </c>
      <c r="B3" s="68">
        <v>55.8</v>
      </c>
      <c r="C3" s="68">
        <v>57.4</v>
      </c>
      <c r="D3" s="30">
        <v>50</v>
      </c>
    </row>
    <row r="4" spans="1:4" x14ac:dyDescent="0.3">
      <c r="A4" s="19" t="s">
        <v>46</v>
      </c>
      <c r="B4" s="68">
        <v>54.3</v>
      </c>
      <c r="C4" s="68">
        <v>57.6</v>
      </c>
      <c r="D4" s="30">
        <v>50</v>
      </c>
    </row>
    <row r="5" spans="1:4" x14ac:dyDescent="0.3">
      <c r="A5" s="19" t="s">
        <v>45</v>
      </c>
      <c r="B5" s="68">
        <v>55.2</v>
      </c>
      <c r="C5" s="68">
        <v>58.4</v>
      </c>
      <c r="D5" s="30">
        <v>50</v>
      </c>
    </row>
    <row r="6" spans="1:4" x14ac:dyDescent="0.3">
      <c r="A6" s="19" t="s">
        <v>44</v>
      </c>
      <c r="B6" s="68">
        <v>53.7</v>
      </c>
      <c r="C6" s="68">
        <v>57.2</v>
      </c>
      <c r="D6" s="30">
        <v>50</v>
      </c>
    </row>
    <row r="7" spans="1:4" x14ac:dyDescent="0.3">
      <c r="A7" s="19" t="s">
        <v>54</v>
      </c>
      <c r="B7" s="68">
        <v>52</v>
      </c>
      <c r="C7" s="68">
        <v>55.3</v>
      </c>
      <c r="D7" s="30">
        <v>50</v>
      </c>
    </row>
    <row r="8" spans="1:4" x14ac:dyDescent="0.3">
      <c r="A8" s="19" t="s">
        <v>53</v>
      </c>
      <c r="B8" s="68">
        <v>53</v>
      </c>
      <c r="C8" s="68">
        <v>55.2</v>
      </c>
      <c r="D8" s="30">
        <v>50</v>
      </c>
    </row>
    <row r="9" spans="1:4" x14ac:dyDescent="0.3">
      <c r="A9" s="19" t="s">
        <v>52</v>
      </c>
      <c r="B9" s="68">
        <v>53.7</v>
      </c>
      <c r="C9" s="68">
        <v>53.7</v>
      </c>
      <c r="D9" s="30">
        <v>50</v>
      </c>
    </row>
    <row r="10" spans="1:4" x14ac:dyDescent="0.3">
      <c r="A10" s="19" t="s">
        <v>51</v>
      </c>
      <c r="B10" s="68">
        <v>52.2</v>
      </c>
      <c r="C10" s="68">
        <v>54.8</v>
      </c>
      <c r="D10" s="30">
        <v>50</v>
      </c>
    </row>
    <row r="11" spans="1:4" x14ac:dyDescent="0.3">
      <c r="A11" s="19" t="s">
        <v>50</v>
      </c>
      <c r="B11" s="68">
        <v>51.4</v>
      </c>
      <c r="C11" s="68">
        <v>54.7</v>
      </c>
      <c r="D11" s="30">
        <v>50</v>
      </c>
    </row>
    <row r="12" spans="1:4" x14ac:dyDescent="0.3">
      <c r="A12" s="19" t="s">
        <v>49</v>
      </c>
      <c r="B12" s="68">
        <v>50.3</v>
      </c>
      <c r="C12" s="68">
        <v>54.3</v>
      </c>
      <c r="D12" s="30">
        <v>50</v>
      </c>
    </row>
    <row r="13" spans="1:4" x14ac:dyDescent="0.3">
      <c r="A13" s="19" t="s">
        <v>48</v>
      </c>
      <c r="B13" s="68">
        <v>51.4</v>
      </c>
      <c r="C13" s="68">
        <v>53.4</v>
      </c>
      <c r="D13" s="30">
        <v>50</v>
      </c>
    </row>
    <row r="14" spans="1:4" x14ac:dyDescent="0.3">
      <c r="A14" s="19">
        <v>2007</v>
      </c>
      <c r="B14" s="68">
        <v>50.4</v>
      </c>
      <c r="C14" s="68">
        <v>55.3</v>
      </c>
      <c r="D14" s="30">
        <v>50</v>
      </c>
    </row>
    <row r="15" spans="1:4" x14ac:dyDescent="0.3">
      <c r="A15" s="19" t="s">
        <v>47</v>
      </c>
      <c r="B15" s="68">
        <v>54.1</v>
      </c>
      <c r="C15" s="68">
        <v>54.4</v>
      </c>
      <c r="D15" s="30">
        <v>50</v>
      </c>
    </row>
    <row r="16" spans="1:4" x14ac:dyDescent="0.3">
      <c r="A16" s="19" t="s">
        <v>46</v>
      </c>
      <c r="B16" s="68">
        <v>52.8</v>
      </c>
      <c r="C16" s="68">
        <v>52.7</v>
      </c>
      <c r="D16" s="30">
        <v>50</v>
      </c>
    </row>
    <row r="17" spans="1:4" x14ac:dyDescent="0.3">
      <c r="A17" s="19" t="s">
        <v>45</v>
      </c>
      <c r="B17" s="68">
        <v>52.7</v>
      </c>
      <c r="C17" s="68">
        <v>53.4</v>
      </c>
      <c r="D17" s="30">
        <v>50</v>
      </c>
    </row>
    <row r="18" spans="1:4" x14ac:dyDescent="0.3">
      <c r="A18" s="19" t="s">
        <v>44</v>
      </c>
      <c r="B18" s="68">
        <v>53.1</v>
      </c>
      <c r="C18" s="68">
        <v>54.4</v>
      </c>
      <c r="D18" s="30">
        <v>50</v>
      </c>
    </row>
    <row r="19" spans="1:4" x14ac:dyDescent="0.3">
      <c r="A19" s="19" t="s">
        <v>54</v>
      </c>
      <c r="B19" s="68">
        <v>54</v>
      </c>
      <c r="C19" s="68">
        <v>55.3</v>
      </c>
      <c r="D19" s="30">
        <v>50</v>
      </c>
    </row>
    <row r="20" spans="1:4" x14ac:dyDescent="0.3">
      <c r="A20" s="19" t="s">
        <v>53</v>
      </c>
      <c r="B20" s="68">
        <v>51.8</v>
      </c>
      <c r="C20" s="68">
        <v>53.3</v>
      </c>
      <c r="D20" s="30">
        <v>50</v>
      </c>
    </row>
    <row r="21" spans="1:4" x14ac:dyDescent="0.3">
      <c r="A21" s="19" t="s">
        <v>52</v>
      </c>
      <c r="B21" s="68">
        <v>52.2</v>
      </c>
      <c r="C21" s="68">
        <v>52.5</v>
      </c>
      <c r="D21" s="30">
        <v>50</v>
      </c>
    </row>
    <row r="22" spans="1:4" x14ac:dyDescent="0.3">
      <c r="A22" s="19" t="s">
        <v>51</v>
      </c>
      <c r="B22" s="68">
        <v>53.8</v>
      </c>
      <c r="C22" s="68">
        <v>52.6</v>
      </c>
      <c r="D22" s="30">
        <v>50</v>
      </c>
    </row>
    <row r="23" spans="1:4" x14ac:dyDescent="0.3">
      <c r="A23" s="19" t="s">
        <v>50</v>
      </c>
      <c r="B23" s="68">
        <v>52.8</v>
      </c>
      <c r="C23" s="68">
        <v>53.1</v>
      </c>
      <c r="D23" s="30">
        <v>50</v>
      </c>
    </row>
    <row r="24" spans="1:4" x14ac:dyDescent="0.3">
      <c r="A24" s="19" t="s">
        <v>49</v>
      </c>
      <c r="B24" s="68">
        <v>51.5</v>
      </c>
      <c r="C24" s="68">
        <v>52.2</v>
      </c>
      <c r="D24" s="30">
        <v>50</v>
      </c>
    </row>
    <row r="25" spans="1:4" x14ac:dyDescent="0.3">
      <c r="A25" s="19" t="s">
        <v>48</v>
      </c>
      <c r="B25" s="68">
        <v>50.1</v>
      </c>
      <c r="C25" s="68">
        <v>52.3</v>
      </c>
      <c r="D25" s="30">
        <v>50</v>
      </c>
    </row>
    <row r="26" spans="1:4" x14ac:dyDescent="0.3">
      <c r="A26" s="19">
        <v>2008</v>
      </c>
      <c r="B26" s="68">
        <v>50.9</v>
      </c>
      <c r="C26" s="68">
        <v>44.8</v>
      </c>
      <c r="D26" s="30">
        <v>50</v>
      </c>
    </row>
    <row r="27" spans="1:4" x14ac:dyDescent="0.3">
      <c r="A27" s="19" t="s">
        <v>47</v>
      </c>
      <c r="B27" s="68">
        <v>48.8</v>
      </c>
      <c r="C27" s="68">
        <v>49.9</v>
      </c>
      <c r="D27" s="30">
        <v>50</v>
      </c>
    </row>
    <row r="28" spans="1:4" x14ac:dyDescent="0.3">
      <c r="A28" s="19" t="s">
        <v>46</v>
      </c>
      <c r="B28" s="68">
        <v>49.7</v>
      </c>
      <c r="C28" s="68">
        <v>49.4</v>
      </c>
      <c r="D28" s="30">
        <v>50</v>
      </c>
    </row>
    <row r="29" spans="1:4" x14ac:dyDescent="0.3">
      <c r="A29" s="19" t="s">
        <v>45</v>
      </c>
      <c r="B29" s="68">
        <v>48.5</v>
      </c>
      <c r="C29" s="68">
        <v>51.9</v>
      </c>
      <c r="D29" s="30">
        <v>50</v>
      </c>
    </row>
    <row r="30" spans="1:4" x14ac:dyDescent="0.3">
      <c r="A30" s="19" t="s">
        <v>44</v>
      </c>
      <c r="B30" s="68">
        <v>48.9</v>
      </c>
      <c r="C30" s="68">
        <v>51.5</v>
      </c>
      <c r="D30" s="30">
        <v>50</v>
      </c>
    </row>
    <row r="31" spans="1:4" x14ac:dyDescent="0.3">
      <c r="A31" s="19" t="s">
        <v>54</v>
      </c>
      <c r="B31" s="68">
        <v>49.9</v>
      </c>
      <c r="C31" s="68">
        <v>48.1</v>
      </c>
      <c r="D31" s="30">
        <v>50</v>
      </c>
    </row>
    <row r="32" spans="1:4" x14ac:dyDescent="0.3">
      <c r="A32" s="19" t="s">
        <v>53</v>
      </c>
      <c r="B32" s="68">
        <v>50.8</v>
      </c>
      <c r="C32" s="68">
        <v>50.1</v>
      </c>
      <c r="D32" s="30">
        <v>50</v>
      </c>
    </row>
    <row r="33" spans="1:4" x14ac:dyDescent="0.3">
      <c r="A33" s="19" t="s">
        <v>52</v>
      </c>
      <c r="B33" s="68">
        <v>50.1</v>
      </c>
      <c r="C33" s="68">
        <v>50.6</v>
      </c>
      <c r="D33" s="30">
        <v>50</v>
      </c>
    </row>
    <row r="34" spans="1:4" x14ac:dyDescent="0.3">
      <c r="A34" s="19" t="s">
        <v>51</v>
      </c>
      <c r="B34" s="68">
        <v>47.2</v>
      </c>
      <c r="C34" s="68">
        <v>49.4</v>
      </c>
      <c r="D34" s="30">
        <v>50</v>
      </c>
    </row>
    <row r="35" spans="1:4" x14ac:dyDescent="0.3">
      <c r="A35" s="19" t="s">
        <v>50</v>
      </c>
      <c r="B35" s="68">
        <v>38.200000000000003</v>
      </c>
      <c r="C35" s="68">
        <v>44.7</v>
      </c>
      <c r="D35" s="30">
        <v>50</v>
      </c>
    </row>
    <row r="36" spans="1:4" x14ac:dyDescent="0.3">
      <c r="A36" s="19" t="s">
        <v>49</v>
      </c>
      <c r="B36" s="68">
        <v>39</v>
      </c>
      <c r="C36" s="68">
        <v>37.799999999999997</v>
      </c>
      <c r="D36" s="30">
        <v>50</v>
      </c>
    </row>
    <row r="37" spans="1:4" x14ac:dyDescent="0.3">
      <c r="A37" s="19" t="s">
        <v>48</v>
      </c>
      <c r="B37" s="68">
        <v>34.5</v>
      </c>
      <c r="C37" s="68">
        <v>40</v>
      </c>
      <c r="D37" s="30">
        <v>50</v>
      </c>
    </row>
    <row r="38" spans="1:4" x14ac:dyDescent="0.3">
      <c r="A38" s="19">
        <v>2009</v>
      </c>
      <c r="B38" s="68">
        <v>36.4</v>
      </c>
      <c r="C38" s="68">
        <v>43</v>
      </c>
      <c r="D38" s="30">
        <v>50</v>
      </c>
    </row>
    <row r="39" spans="1:4" x14ac:dyDescent="0.3">
      <c r="A39" s="19" t="s">
        <v>47</v>
      </c>
      <c r="B39" s="68">
        <v>36.6</v>
      </c>
      <c r="C39" s="68">
        <v>41.6</v>
      </c>
      <c r="D39" s="30">
        <v>50</v>
      </c>
    </row>
    <row r="40" spans="1:4" x14ac:dyDescent="0.3">
      <c r="A40" s="19" t="s">
        <v>46</v>
      </c>
      <c r="B40" s="68">
        <v>37.200000000000003</v>
      </c>
      <c r="C40" s="68">
        <v>40.1</v>
      </c>
      <c r="D40" s="30">
        <v>50</v>
      </c>
    </row>
    <row r="41" spans="1:4" x14ac:dyDescent="0.3">
      <c r="A41" s="19" t="s">
        <v>45</v>
      </c>
      <c r="B41" s="68">
        <v>39.9</v>
      </c>
      <c r="C41" s="68">
        <v>43.7</v>
      </c>
      <c r="D41" s="30">
        <v>50</v>
      </c>
    </row>
    <row r="42" spans="1:4" x14ac:dyDescent="0.3">
      <c r="A42" s="19" t="s">
        <v>44</v>
      </c>
      <c r="B42" s="68">
        <v>44.1</v>
      </c>
      <c r="C42" s="68">
        <v>44.4</v>
      </c>
      <c r="D42" s="30">
        <v>50</v>
      </c>
    </row>
    <row r="43" spans="1:4" x14ac:dyDescent="0.3">
      <c r="A43" s="19" t="s">
        <v>54</v>
      </c>
      <c r="B43" s="68">
        <v>46.3</v>
      </c>
      <c r="C43" s="68">
        <v>46.4</v>
      </c>
      <c r="D43" s="30">
        <v>50</v>
      </c>
    </row>
    <row r="44" spans="1:4" x14ac:dyDescent="0.3">
      <c r="A44" s="19" t="s">
        <v>53</v>
      </c>
      <c r="B44" s="68">
        <v>49.7</v>
      </c>
      <c r="C44" s="68">
        <v>47.1</v>
      </c>
      <c r="D44" s="30">
        <v>50</v>
      </c>
    </row>
    <row r="45" spans="1:4" x14ac:dyDescent="0.3">
      <c r="A45" s="19" t="s">
        <v>52</v>
      </c>
      <c r="B45" s="68">
        <v>53.4</v>
      </c>
      <c r="C45" s="68">
        <v>48.9</v>
      </c>
      <c r="D45" s="30">
        <v>50</v>
      </c>
    </row>
    <row r="46" spans="1:4" x14ac:dyDescent="0.3">
      <c r="A46" s="19" t="s">
        <v>51</v>
      </c>
      <c r="B46" s="68">
        <v>54.9</v>
      </c>
      <c r="C46" s="68">
        <v>50.1</v>
      </c>
      <c r="D46" s="30">
        <v>50</v>
      </c>
    </row>
    <row r="47" spans="1:4" x14ac:dyDescent="0.3">
      <c r="A47" s="19" t="s">
        <v>50</v>
      </c>
      <c r="B47" s="68">
        <v>57.6</v>
      </c>
      <c r="C47" s="68">
        <v>51</v>
      </c>
      <c r="D47" s="30">
        <v>50</v>
      </c>
    </row>
    <row r="48" spans="1:4" x14ac:dyDescent="0.3">
      <c r="A48" s="19" t="s">
        <v>49</v>
      </c>
      <c r="B48" s="68">
        <v>55.4</v>
      </c>
      <c r="C48" s="68">
        <v>49.5</v>
      </c>
      <c r="D48" s="30">
        <v>50</v>
      </c>
    </row>
    <row r="49" spans="1:4" x14ac:dyDescent="0.3">
      <c r="A49" s="19" t="s">
        <v>48</v>
      </c>
      <c r="B49" s="68">
        <v>55.8</v>
      </c>
      <c r="C49" s="68">
        <v>49.7</v>
      </c>
      <c r="D49" s="30">
        <v>50</v>
      </c>
    </row>
    <row r="50" spans="1:4" x14ac:dyDescent="0.3">
      <c r="A50" s="19">
        <v>2010</v>
      </c>
      <c r="B50" s="68">
        <v>56.3</v>
      </c>
      <c r="C50" s="68">
        <v>50</v>
      </c>
      <c r="D50" s="30">
        <v>50</v>
      </c>
    </row>
    <row r="51" spans="1:4" x14ac:dyDescent="0.3">
      <c r="A51" s="19" t="s">
        <v>47</v>
      </c>
      <c r="B51" s="68">
        <v>55.5</v>
      </c>
      <c r="C51" s="68">
        <v>51.7</v>
      </c>
      <c r="D51" s="30">
        <v>50</v>
      </c>
    </row>
    <row r="52" spans="1:4" x14ac:dyDescent="0.3">
      <c r="A52" s="19" t="s">
        <v>46</v>
      </c>
      <c r="B52" s="68">
        <v>58.8</v>
      </c>
      <c r="C52" s="68">
        <v>53.3</v>
      </c>
      <c r="D52" s="30">
        <v>50</v>
      </c>
    </row>
    <row r="53" spans="1:4" x14ac:dyDescent="0.3">
      <c r="A53" s="19" t="s">
        <v>45</v>
      </c>
      <c r="B53" s="68">
        <v>58.1</v>
      </c>
      <c r="C53" s="68">
        <v>55.3</v>
      </c>
      <c r="D53" s="30">
        <v>50</v>
      </c>
    </row>
    <row r="54" spans="1:4" x14ac:dyDescent="0.3">
      <c r="A54" s="19" t="s">
        <v>44</v>
      </c>
      <c r="B54" s="68">
        <v>57.4</v>
      </c>
      <c r="C54" s="68">
        <v>55.5</v>
      </c>
      <c r="D54" s="30">
        <v>50</v>
      </c>
    </row>
    <row r="55" spans="1:4" x14ac:dyDescent="0.3">
      <c r="A55" s="19" t="s">
        <v>54</v>
      </c>
      <c r="B55" s="68">
        <v>56.5</v>
      </c>
      <c r="C55" s="68">
        <v>54.4</v>
      </c>
      <c r="D55" s="30">
        <v>50</v>
      </c>
    </row>
    <row r="56" spans="1:4" x14ac:dyDescent="0.3">
      <c r="A56" s="19" t="s">
        <v>53</v>
      </c>
      <c r="B56" s="68">
        <v>56.1</v>
      </c>
      <c r="C56" s="68">
        <v>54.6</v>
      </c>
      <c r="D56" s="30">
        <v>50</v>
      </c>
    </row>
    <row r="57" spans="1:4" x14ac:dyDescent="0.3">
      <c r="A57" s="19" t="s">
        <v>52</v>
      </c>
      <c r="B57" s="68">
        <v>56.4</v>
      </c>
      <c r="C57" s="68">
        <v>52.4</v>
      </c>
      <c r="D57" s="30">
        <v>50</v>
      </c>
    </row>
    <row r="58" spans="1:4" x14ac:dyDescent="0.3">
      <c r="A58" s="19" t="s">
        <v>51</v>
      </c>
      <c r="B58" s="68">
        <v>55.3</v>
      </c>
      <c r="C58" s="68">
        <v>53.3</v>
      </c>
      <c r="D58" s="30">
        <v>50</v>
      </c>
    </row>
    <row r="59" spans="1:4" x14ac:dyDescent="0.3">
      <c r="A59" s="19" t="s">
        <v>50</v>
      </c>
      <c r="B59" s="68">
        <v>56.9</v>
      </c>
      <c r="C59" s="68">
        <v>55.3</v>
      </c>
      <c r="D59" s="30">
        <v>50</v>
      </c>
    </row>
    <row r="60" spans="1:4" x14ac:dyDescent="0.3">
      <c r="A60" s="19" t="s">
        <v>49</v>
      </c>
      <c r="B60" s="68">
        <v>57.3</v>
      </c>
      <c r="C60" s="68">
        <v>56.4</v>
      </c>
      <c r="D60" s="30">
        <v>50</v>
      </c>
    </row>
    <row r="61" spans="1:4" x14ac:dyDescent="0.3">
      <c r="A61" s="19" t="s">
        <v>48</v>
      </c>
      <c r="B61" s="68">
        <v>56.6</v>
      </c>
      <c r="C61" s="68">
        <v>56.9</v>
      </c>
      <c r="D61" s="30">
        <v>50</v>
      </c>
    </row>
    <row r="62" spans="1:4" x14ac:dyDescent="0.3">
      <c r="A62" s="19">
        <v>2011</v>
      </c>
      <c r="B62" s="68">
        <v>59.1</v>
      </c>
      <c r="C62" s="68">
        <v>57.6</v>
      </c>
      <c r="D62" s="30">
        <v>50</v>
      </c>
    </row>
    <row r="63" spans="1:4" x14ac:dyDescent="0.3">
      <c r="A63" s="19" t="s">
        <v>47</v>
      </c>
      <c r="B63" s="68">
        <v>59.2</v>
      </c>
      <c r="C63" s="68">
        <v>58</v>
      </c>
      <c r="D63" s="30">
        <v>50</v>
      </c>
    </row>
    <row r="64" spans="1:4" x14ac:dyDescent="0.3">
      <c r="A64" s="19" t="s">
        <v>46</v>
      </c>
      <c r="B64" s="68">
        <v>58.4</v>
      </c>
      <c r="C64" s="68">
        <v>55.8</v>
      </c>
      <c r="D64" s="30">
        <v>50</v>
      </c>
    </row>
    <row r="65" spans="1:4" x14ac:dyDescent="0.3">
      <c r="A65" s="19" t="s">
        <v>45</v>
      </c>
      <c r="B65" s="68">
        <v>57.9</v>
      </c>
      <c r="C65" s="68">
        <v>55.2</v>
      </c>
      <c r="D65" s="30">
        <v>50</v>
      </c>
    </row>
    <row r="66" spans="1:4" x14ac:dyDescent="0.3">
      <c r="A66" s="19" t="s">
        <v>44</v>
      </c>
      <c r="B66" s="68">
        <v>54.8</v>
      </c>
      <c r="C66" s="68">
        <v>55</v>
      </c>
      <c r="D66" s="30">
        <v>50</v>
      </c>
    </row>
    <row r="67" spans="1:4" x14ac:dyDescent="0.3">
      <c r="A67" s="19" t="s">
        <v>54</v>
      </c>
      <c r="B67" s="68">
        <v>55.8</v>
      </c>
      <c r="C67" s="68">
        <v>54.2</v>
      </c>
      <c r="D67" s="30">
        <v>50</v>
      </c>
    </row>
    <row r="68" spans="1:4" x14ac:dyDescent="0.3">
      <c r="A68" s="19" t="s">
        <v>53</v>
      </c>
      <c r="B68" s="68">
        <v>52.9</v>
      </c>
      <c r="C68" s="68">
        <v>53.5</v>
      </c>
      <c r="D68" s="30">
        <v>50</v>
      </c>
    </row>
    <row r="69" spans="1:4" x14ac:dyDescent="0.3">
      <c r="A69" s="19" t="s">
        <v>52</v>
      </c>
      <c r="B69" s="68">
        <v>52.6</v>
      </c>
      <c r="C69" s="68">
        <v>53.5</v>
      </c>
      <c r="D69" s="30">
        <v>50</v>
      </c>
    </row>
    <row r="70" spans="1:4" x14ac:dyDescent="0.3">
      <c r="A70" s="19" t="s">
        <v>51</v>
      </c>
      <c r="B70" s="68">
        <v>53.7</v>
      </c>
      <c r="C70" s="68">
        <v>52.3</v>
      </c>
      <c r="D70" s="30">
        <v>50</v>
      </c>
    </row>
    <row r="71" spans="1:4" x14ac:dyDescent="0.3">
      <c r="A71" s="19" t="s">
        <v>50</v>
      </c>
      <c r="B71" s="68">
        <v>51.4</v>
      </c>
      <c r="C71" s="68">
        <v>52.8</v>
      </c>
      <c r="D71" s="30">
        <v>50</v>
      </c>
    </row>
    <row r="72" spans="1:4" x14ac:dyDescent="0.3">
      <c r="A72" s="19" t="s">
        <v>49</v>
      </c>
      <c r="B72" s="68">
        <v>51.8</v>
      </c>
      <c r="C72" s="68">
        <v>52.9</v>
      </c>
      <c r="D72" s="30">
        <v>50</v>
      </c>
    </row>
    <row r="73" spans="1:4" x14ac:dyDescent="0.3">
      <c r="A73" s="19" t="s">
        <v>48</v>
      </c>
      <c r="B73" s="68">
        <v>53</v>
      </c>
      <c r="C73" s="68">
        <v>52.6</v>
      </c>
      <c r="D73" s="30">
        <v>50</v>
      </c>
    </row>
    <row r="74" spans="1:4" x14ac:dyDescent="0.3">
      <c r="A74" s="19">
        <v>2012</v>
      </c>
      <c r="B74" s="68">
        <v>52.6</v>
      </c>
      <c r="C74" s="68">
        <v>56</v>
      </c>
      <c r="D74" s="30">
        <v>50</v>
      </c>
    </row>
    <row r="75" spans="1:4" x14ac:dyDescent="0.3">
      <c r="A75" s="19" t="s">
        <v>47</v>
      </c>
      <c r="B75" s="68">
        <v>53.1</v>
      </c>
      <c r="C75" s="68">
        <v>56</v>
      </c>
      <c r="D75" s="30">
        <v>50</v>
      </c>
    </row>
    <row r="76" spans="1:4" x14ac:dyDescent="0.3">
      <c r="A76" s="19" t="s">
        <v>46</v>
      </c>
      <c r="B76" s="68">
        <v>53.5</v>
      </c>
      <c r="C76" s="68">
        <v>55.6</v>
      </c>
      <c r="D76" s="30">
        <v>50</v>
      </c>
    </row>
    <row r="77" spans="1:4" x14ac:dyDescent="0.3">
      <c r="A77" s="19" t="s">
        <v>45</v>
      </c>
      <c r="B77" s="68">
        <v>53.5</v>
      </c>
      <c r="C77" s="68">
        <v>54.4</v>
      </c>
      <c r="D77" s="30">
        <v>50</v>
      </c>
    </row>
    <row r="78" spans="1:4" x14ac:dyDescent="0.3">
      <c r="A78" s="19" t="s">
        <v>44</v>
      </c>
      <c r="B78" s="68">
        <v>52.6</v>
      </c>
      <c r="C78" s="68">
        <v>54.5</v>
      </c>
      <c r="D78" s="30">
        <v>50</v>
      </c>
    </row>
    <row r="79" spans="1:4" x14ac:dyDescent="0.3">
      <c r="A79" s="19" t="s">
        <v>54</v>
      </c>
      <c r="B79" s="68">
        <v>49.7</v>
      </c>
      <c r="C79" s="68">
        <v>53.7</v>
      </c>
      <c r="D79" s="30">
        <v>50</v>
      </c>
    </row>
    <row r="80" spans="1:4" x14ac:dyDescent="0.3">
      <c r="A80" s="19" t="s">
        <v>53</v>
      </c>
      <c r="B80" s="68">
        <v>50</v>
      </c>
      <c r="C80" s="68">
        <v>52.4</v>
      </c>
      <c r="D80" s="30">
        <v>50</v>
      </c>
    </row>
    <row r="81" spans="1:4" x14ac:dyDescent="0.3">
      <c r="A81" s="19" t="s">
        <v>52</v>
      </c>
      <c r="B81" s="68">
        <v>50.2</v>
      </c>
      <c r="C81" s="68">
        <v>52.9</v>
      </c>
      <c r="D81" s="30">
        <v>50</v>
      </c>
    </row>
    <row r="82" spans="1:4" x14ac:dyDescent="0.3">
      <c r="A82" s="19" t="s">
        <v>51</v>
      </c>
      <c r="B82" s="68">
        <v>51.8</v>
      </c>
      <c r="C82" s="68">
        <v>54.6</v>
      </c>
      <c r="D82" s="30">
        <v>50</v>
      </c>
    </row>
    <row r="83" spans="1:4" x14ac:dyDescent="0.3">
      <c r="A83" s="19" t="s">
        <v>50</v>
      </c>
      <c r="B83" s="68">
        <v>50.7</v>
      </c>
      <c r="C83" s="68">
        <v>54.2</v>
      </c>
      <c r="D83" s="30">
        <v>50</v>
      </c>
    </row>
    <row r="84" spans="1:4" x14ac:dyDescent="0.3">
      <c r="A84" s="19" t="s">
        <v>49</v>
      </c>
      <c r="B84" s="68">
        <v>48.9</v>
      </c>
      <c r="C84" s="68">
        <v>54.8</v>
      </c>
      <c r="D84" s="30">
        <v>50</v>
      </c>
    </row>
    <row r="85" spans="1:4" x14ac:dyDescent="0.3">
      <c r="A85" s="19" t="s">
        <v>48</v>
      </c>
      <c r="B85" s="68">
        <v>49.8</v>
      </c>
      <c r="C85" s="68">
        <v>55.6</v>
      </c>
      <c r="D85" s="30">
        <v>50</v>
      </c>
    </row>
    <row r="86" spans="1:4" x14ac:dyDescent="0.3">
      <c r="A86" s="19">
        <v>2013</v>
      </c>
      <c r="B86" s="68">
        <v>52</v>
      </c>
      <c r="C86" s="68">
        <v>55.3</v>
      </c>
      <c r="D86" s="30">
        <v>50</v>
      </c>
    </row>
    <row r="87" spans="1:4" x14ac:dyDescent="0.3">
      <c r="A87" s="19" t="s">
        <v>47</v>
      </c>
      <c r="B87" s="68">
        <v>53.6</v>
      </c>
      <c r="C87" s="68">
        <v>56.1</v>
      </c>
      <c r="D87" s="30">
        <v>50</v>
      </c>
    </row>
    <row r="88" spans="1:4" x14ac:dyDescent="0.3">
      <c r="A88" s="19" t="s">
        <v>46</v>
      </c>
      <c r="B88" s="68">
        <v>52</v>
      </c>
      <c r="C88" s="68">
        <v>55.2</v>
      </c>
      <c r="D88" s="30">
        <v>50</v>
      </c>
    </row>
    <row r="89" spans="1:4" x14ac:dyDescent="0.3">
      <c r="A89" s="19" t="s">
        <v>45</v>
      </c>
      <c r="B89" s="68">
        <v>49.7</v>
      </c>
      <c r="C89" s="68">
        <v>53.9</v>
      </c>
      <c r="D89" s="30">
        <v>50</v>
      </c>
    </row>
    <row r="90" spans="1:4" x14ac:dyDescent="0.3">
      <c r="A90" s="19" t="s">
        <v>44</v>
      </c>
      <c r="B90" s="68">
        <v>50.5</v>
      </c>
      <c r="C90" s="68">
        <v>54.4</v>
      </c>
      <c r="D90" s="30">
        <v>50</v>
      </c>
    </row>
    <row r="91" spans="1:4" x14ac:dyDescent="0.3">
      <c r="A91" s="19" t="s">
        <v>54</v>
      </c>
      <c r="B91" s="68">
        <v>51.5</v>
      </c>
      <c r="C91" s="68">
        <v>54.1</v>
      </c>
      <c r="D91" s="30">
        <v>50</v>
      </c>
    </row>
    <row r="92" spans="1:4" x14ac:dyDescent="0.3">
      <c r="A92" s="19" t="s">
        <v>53</v>
      </c>
      <c r="B92" s="68">
        <v>53.5</v>
      </c>
      <c r="C92" s="68">
        <v>54.9</v>
      </c>
      <c r="D92" s="30">
        <v>50</v>
      </c>
    </row>
    <row r="93" spans="1:4" x14ac:dyDescent="0.3">
      <c r="A93" s="19" t="s">
        <v>52</v>
      </c>
      <c r="B93" s="68">
        <v>55.9</v>
      </c>
      <c r="C93" s="68">
        <v>56.6</v>
      </c>
      <c r="D93" s="30">
        <v>50</v>
      </c>
    </row>
    <row r="94" spans="1:4" x14ac:dyDescent="0.3">
      <c r="A94" s="19" t="s">
        <v>51</v>
      </c>
      <c r="B94" s="68">
        <v>54.8</v>
      </c>
      <c r="C94" s="68">
        <v>53.6</v>
      </c>
      <c r="D94" s="30">
        <v>50</v>
      </c>
    </row>
    <row r="95" spans="1:4" x14ac:dyDescent="0.3">
      <c r="A95" s="19" t="s">
        <v>50</v>
      </c>
      <c r="B95" s="68">
        <v>55.3</v>
      </c>
      <c r="C95" s="68">
        <v>54.5</v>
      </c>
      <c r="D95" s="30">
        <v>50</v>
      </c>
    </row>
    <row r="96" spans="1:4" x14ac:dyDescent="0.3">
      <c r="A96" s="19" t="s">
        <v>49</v>
      </c>
      <c r="B96" s="68">
        <v>56.3</v>
      </c>
      <c r="C96" s="68">
        <v>53.8</v>
      </c>
      <c r="D96" s="30">
        <v>50</v>
      </c>
    </row>
    <row r="97" spans="1:4" x14ac:dyDescent="0.3">
      <c r="A97" s="19" t="s">
        <v>48</v>
      </c>
      <c r="B97" s="68">
        <v>55.9</v>
      </c>
      <c r="C97" s="68">
        <v>52.9</v>
      </c>
      <c r="D97" s="30">
        <v>50</v>
      </c>
    </row>
    <row r="98" spans="1:4" x14ac:dyDescent="0.3">
      <c r="A98" s="19">
        <v>2014</v>
      </c>
      <c r="B98" s="68">
        <v>51.7</v>
      </c>
      <c r="C98" s="68">
        <v>54.7</v>
      </c>
      <c r="D98" s="30">
        <v>50</v>
      </c>
    </row>
    <row r="99" spans="1:4" x14ac:dyDescent="0.3">
      <c r="A99" s="19" t="s">
        <v>47</v>
      </c>
      <c r="B99" s="68">
        <v>54.6</v>
      </c>
      <c r="C99" s="68">
        <v>53</v>
      </c>
      <c r="D99" s="30">
        <v>50</v>
      </c>
    </row>
    <row r="100" spans="1:4" x14ac:dyDescent="0.3">
      <c r="A100" s="19" t="s">
        <v>46</v>
      </c>
      <c r="B100" s="68">
        <v>55.3</v>
      </c>
      <c r="C100" s="68">
        <v>54.2</v>
      </c>
      <c r="D100" s="30">
        <v>50</v>
      </c>
    </row>
    <row r="101" spans="1:4" x14ac:dyDescent="0.3">
      <c r="A101" s="19" t="s">
        <v>45</v>
      </c>
      <c r="B101" s="68">
        <v>55.7</v>
      </c>
      <c r="C101" s="68">
        <v>55.2</v>
      </c>
      <c r="D101" s="30">
        <v>50</v>
      </c>
    </row>
    <row r="102" spans="1:4" x14ac:dyDescent="0.3">
      <c r="A102" s="19" t="s">
        <v>44</v>
      </c>
      <c r="B102" s="68">
        <v>55.8</v>
      </c>
      <c r="C102" s="68">
        <v>56.9</v>
      </c>
      <c r="D102" s="30">
        <v>50</v>
      </c>
    </row>
    <row r="103" spans="1:4" x14ac:dyDescent="0.3">
      <c r="A103" s="19" t="s">
        <v>54</v>
      </c>
      <c r="B103" s="68">
        <v>54.9</v>
      </c>
      <c r="C103" s="68">
        <v>56.6</v>
      </c>
      <c r="D103" s="30">
        <v>50</v>
      </c>
    </row>
    <row r="104" spans="1:4" x14ac:dyDescent="0.3">
      <c r="A104" s="19" t="s">
        <v>53</v>
      </c>
      <c r="B104" s="68">
        <v>55.3</v>
      </c>
      <c r="C104" s="68">
        <v>57.1</v>
      </c>
      <c r="D104" s="30">
        <v>50</v>
      </c>
    </row>
    <row r="105" spans="1:4" x14ac:dyDescent="0.3">
      <c r="A105" s="19" t="s">
        <v>52</v>
      </c>
      <c r="B105" s="68">
        <v>58.2</v>
      </c>
      <c r="C105" s="68">
        <v>58</v>
      </c>
      <c r="D105" s="30">
        <v>50</v>
      </c>
    </row>
    <row r="106" spans="1:4" x14ac:dyDescent="0.3">
      <c r="A106" s="19" t="s">
        <v>51</v>
      </c>
      <c r="B106" s="68">
        <v>55.5</v>
      </c>
      <c r="C106" s="68">
        <v>57.4</v>
      </c>
      <c r="D106" s="30">
        <v>50</v>
      </c>
    </row>
    <row r="107" spans="1:4" x14ac:dyDescent="0.3">
      <c r="A107" s="19" t="s">
        <v>50</v>
      </c>
      <c r="B107" s="68">
        <v>56.8</v>
      </c>
      <c r="C107" s="68">
        <v>56</v>
      </c>
      <c r="D107" s="30">
        <v>50</v>
      </c>
    </row>
    <row r="108" spans="1:4" x14ac:dyDescent="0.3">
      <c r="A108" s="19" t="s">
        <v>49</v>
      </c>
      <c r="B108" s="68">
        <v>57</v>
      </c>
      <c r="C108" s="68">
        <v>58.7</v>
      </c>
      <c r="D108" s="30">
        <v>50</v>
      </c>
    </row>
    <row r="109" spans="1:4" x14ac:dyDescent="0.3">
      <c r="A109" s="19" t="s">
        <v>48</v>
      </c>
      <c r="B109" s="68">
        <v>54.7</v>
      </c>
      <c r="C109" s="68">
        <v>56.4</v>
      </c>
      <c r="D109" s="30">
        <v>50</v>
      </c>
    </row>
    <row r="110" spans="1:4" x14ac:dyDescent="0.3">
      <c r="A110" s="19">
        <v>2015</v>
      </c>
      <c r="B110" s="68">
        <v>53.9</v>
      </c>
      <c r="C110" s="68">
        <v>57.3</v>
      </c>
      <c r="D110" s="30">
        <v>50</v>
      </c>
    </row>
    <row r="111" spans="1:4" x14ac:dyDescent="0.3">
      <c r="A111" s="19" t="s">
        <v>47</v>
      </c>
      <c r="B111" s="68">
        <v>53</v>
      </c>
      <c r="C111" s="68">
        <v>57.6</v>
      </c>
      <c r="D111" s="30">
        <v>50</v>
      </c>
    </row>
    <row r="112" spans="1:4" x14ac:dyDescent="0.3">
      <c r="A112" s="19" t="s">
        <v>46</v>
      </c>
      <c r="B112" s="68">
        <v>51.8</v>
      </c>
      <c r="C112" s="68">
        <v>57.5</v>
      </c>
      <c r="D112" s="30">
        <v>50</v>
      </c>
    </row>
    <row r="113" spans="1:4" x14ac:dyDescent="0.3">
      <c r="A113" s="19" t="s">
        <v>45</v>
      </c>
      <c r="B113" s="68">
        <v>51.6</v>
      </c>
      <c r="C113" s="68">
        <v>57.5</v>
      </c>
      <c r="D113" s="30">
        <v>50</v>
      </c>
    </row>
    <row r="114" spans="1:4" x14ac:dyDescent="0.3">
      <c r="A114" s="19" t="s">
        <v>44</v>
      </c>
      <c r="B114" s="68">
        <v>52.9</v>
      </c>
      <c r="C114" s="68">
        <v>56.8</v>
      </c>
      <c r="D114" s="30">
        <v>50</v>
      </c>
    </row>
    <row r="115" spans="1:4" x14ac:dyDescent="0.3">
      <c r="A115" s="19" t="s">
        <v>54</v>
      </c>
      <c r="B115" s="68">
        <v>52.3</v>
      </c>
      <c r="C115" s="68">
        <v>56</v>
      </c>
      <c r="D115" s="30">
        <v>50</v>
      </c>
    </row>
    <row r="116" spans="1:4" x14ac:dyDescent="0.3">
      <c r="A116" s="19" t="s">
        <v>53</v>
      </c>
      <c r="B116" s="68">
        <v>51.9</v>
      </c>
      <c r="C116" s="68">
        <v>59.3</v>
      </c>
      <c r="D116" s="30">
        <v>50</v>
      </c>
    </row>
    <row r="117" spans="1:4" x14ac:dyDescent="0.3">
      <c r="A117" s="19" t="s">
        <v>52</v>
      </c>
      <c r="B117" s="68">
        <v>50.8</v>
      </c>
      <c r="C117" s="68">
        <v>58.4</v>
      </c>
      <c r="D117" s="30">
        <v>50</v>
      </c>
    </row>
    <row r="118" spans="1:4" x14ac:dyDescent="0.3">
      <c r="A118" s="19" t="s">
        <v>51</v>
      </c>
      <c r="B118" s="68">
        <v>50.1</v>
      </c>
      <c r="C118" s="68">
        <v>56.1</v>
      </c>
      <c r="D118" s="30">
        <v>50</v>
      </c>
    </row>
    <row r="119" spans="1:4" x14ac:dyDescent="0.3">
      <c r="A119" s="19" t="s">
        <v>50</v>
      </c>
      <c r="B119" s="68">
        <v>49.6</v>
      </c>
      <c r="C119" s="68">
        <v>57.9</v>
      </c>
      <c r="D119" s="30">
        <v>50</v>
      </c>
    </row>
    <row r="120" spans="1:4" x14ac:dyDescent="0.3">
      <c r="A120" s="19" t="s">
        <v>49</v>
      </c>
      <c r="B120" s="68">
        <v>49.1</v>
      </c>
      <c r="C120" s="68">
        <v>55.8</v>
      </c>
      <c r="D120" s="30">
        <v>50</v>
      </c>
    </row>
    <row r="121" spans="1:4" x14ac:dyDescent="0.3">
      <c r="A121" s="19" t="s">
        <v>48</v>
      </c>
      <c r="B121" s="68">
        <v>48.4</v>
      </c>
      <c r="C121" s="68">
        <v>55.3</v>
      </c>
      <c r="D121" s="30">
        <v>50</v>
      </c>
    </row>
    <row r="122" spans="1:4" x14ac:dyDescent="0.3">
      <c r="A122" s="19">
        <v>2016</v>
      </c>
      <c r="B122" s="68">
        <v>47.8</v>
      </c>
      <c r="C122" s="68">
        <v>54</v>
      </c>
      <c r="D122" s="30">
        <v>50</v>
      </c>
    </row>
    <row r="123" spans="1:4" x14ac:dyDescent="0.3">
      <c r="A123" s="19" t="s">
        <v>47</v>
      </c>
      <c r="B123" s="68">
        <v>49.4</v>
      </c>
      <c r="C123" s="68">
        <v>54</v>
      </c>
      <c r="D123" s="30">
        <v>50</v>
      </c>
    </row>
    <row r="124" spans="1:4" x14ac:dyDescent="0.3">
      <c r="A124" s="19" t="s">
        <v>46</v>
      </c>
      <c r="B124" s="68">
        <v>51.2</v>
      </c>
      <c r="C124" s="68">
        <v>55.2</v>
      </c>
      <c r="D124" s="30">
        <v>50</v>
      </c>
    </row>
    <row r="125" spans="1:4" x14ac:dyDescent="0.3">
      <c r="A125" s="19" t="s">
        <v>45</v>
      </c>
      <c r="B125" s="68">
        <v>50.8</v>
      </c>
      <c r="C125" s="68">
        <v>55.6</v>
      </c>
      <c r="D125" s="30">
        <v>50</v>
      </c>
    </row>
    <row r="126" spans="1:4" x14ac:dyDescent="0.3">
      <c r="A126" s="19" t="s">
        <v>44</v>
      </c>
      <c r="B126" s="68">
        <v>50.9</v>
      </c>
      <c r="C126" s="68">
        <v>53.8</v>
      </c>
      <c r="D126" s="30">
        <v>50</v>
      </c>
    </row>
    <row r="127" spans="1:4" x14ac:dyDescent="0.3">
      <c r="A127" s="19" t="s">
        <v>54</v>
      </c>
      <c r="B127" s="68">
        <v>52.5</v>
      </c>
      <c r="C127" s="68">
        <v>56</v>
      </c>
      <c r="D127" s="30">
        <v>50</v>
      </c>
    </row>
    <row r="128" spans="1:4" x14ac:dyDescent="0.3">
      <c r="A128" s="19" t="s">
        <v>53</v>
      </c>
      <c r="B128" s="68">
        <v>52.9</v>
      </c>
      <c r="C128" s="68">
        <v>55.2</v>
      </c>
      <c r="D128" s="30">
        <v>50</v>
      </c>
    </row>
    <row r="129" spans="1:4" x14ac:dyDescent="0.3">
      <c r="A129" s="19" t="s">
        <v>52</v>
      </c>
      <c r="B129" s="68">
        <v>49.9</v>
      </c>
      <c r="C129" s="68">
        <v>51.6</v>
      </c>
      <c r="D129" s="30">
        <v>50</v>
      </c>
    </row>
    <row r="130" spans="1:4" x14ac:dyDescent="0.3">
      <c r="A130" s="19" t="s">
        <v>51</v>
      </c>
      <c r="B130" s="68">
        <v>51.4</v>
      </c>
      <c r="C130" s="68">
        <v>56.3</v>
      </c>
      <c r="D130" s="30">
        <v>50</v>
      </c>
    </row>
    <row r="131" spans="1:4" x14ac:dyDescent="0.3">
      <c r="A131" s="19" t="s">
        <v>50</v>
      </c>
      <c r="B131" s="68">
        <v>51.8</v>
      </c>
      <c r="C131" s="68">
        <v>54.4</v>
      </c>
      <c r="D131" s="30">
        <v>50</v>
      </c>
    </row>
    <row r="132" spans="1:4" x14ac:dyDescent="0.3">
      <c r="A132" s="19" t="s">
        <v>49</v>
      </c>
      <c r="B132" s="68">
        <v>53.4</v>
      </c>
      <c r="C132" s="68">
        <v>56.2</v>
      </c>
      <c r="D132" s="30">
        <v>50</v>
      </c>
    </row>
    <row r="133" spans="1:4" x14ac:dyDescent="0.3">
      <c r="A133" s="19" t="s">
        <v>48</v>
      </c>
      <c r="B133" s="68">
        <v>54.3</v>
      </c>
      <c r="C133" s="68">
        <v>56.7</v>
      </c>
      <c r="D133" s="30">
        <v>50</v>
      </c>
    </row>
    <row r="134" spans="1:4" x14ac:dyDescent="0.3">
      <c r="A134" s="19">
        <v>2017</v>
      </c>
      <c r="B134" s="68">
        <v>55.6</v>
      </c>
      <c r="C134" s="68">
        <v>56.8</v>
      </c>
      <c r="D134" s="30">
        <v>50</v>
      </c>
    </row>
    <row r="135" spans="1:4" x14ac:dyDescent="0.3">
      <c r="A135" s="19" t="s">
        <v>47</v>
      </c>
      <c r="B135" s="68">
        <v>57.6</v>
      </c>
      <c r="C135" s="68">
        <v>57.4</v>
      </c>
      <c r="D135" s="30">
        <v>50</v>
      </c>
    </row>
    <row r="136" spans="1:4" x14ac:dyDescent="0.3">
      <c r="A136" s="19" t="s">
        <v>46</v>
      </c>
      <c r="B136" s="68">
        <v>56.6</v>
      </c>
      <c r="C136" s="68">
        <v>55.6</v>
      </c>
      <c r="D136" s="30">
        <v>50</v>
      </c>
    </row>
    <row r="137" spans="1:4" x14ac:dyDescent="0.3">
      <c r="A137" s="19" t="s">
        <v>45</v>
      </c>
      <c r="B137" s="68">
        <v>55.3</v>
      </c>
      <c r="C137" s="68">
        <v>57.3</v>
      </c>
      <c r="D137" s="30">
        <v>50</v>
      </c>
    </row>
    <row r="138" spans="1:4" x14ac:dyDescent="0.3">
      <c r="A138" s="19" t="s">
        <v>44</v>
      </c>
      <c r="B138" s="68">
        <v>55.5</v>
      </c>
      <c r="C138" s="68">
        <v>57.1</v>
      </c>
      <c r="D138" s="30">
        <v>50</v>
      </c>
    </row>
    <row r="139" spans="1:4" x14ac:dyDescent="0.3">
      <c r="A139" s="19" t="s">
        <v>54</v>
      </c>
      <c r="B139" s="30">
        <v>56.7</v>
      </c>
      <c r="C139" s="30">
        <v>57.2</v>
      </c>
      <c r="D139" s="30">
        <v>50</v>
      </c>
    </row>
    <row r="140" spans="1:4" x14ac:dyDescent="0.3">
      <c r="A140" s="19" t="s">
        <v>53</v>
      </c>
      <c r="B140" s="30">
        <v>56.5</v>
      </c>
      <c r="C140" s="30">
        <v>54.3</v>
      </c>
      <c r="D140" s="30">
        <v>50</v>
      </c>
    </row>
    <row r="141" spans="1:4" x14ac:dyDescent="0.3">
      <c r="A141" s="19" t="s">
        <v>52</v>
      </c>
      <c r="B141" s="30">
        <v>59.3</v>
      </c>
      <c r="C141" s="30">
        <v>55.2</v>
      </c>
      <c r="D141" s="30">
        <v>50</v>
      </c>
    </row>
    <row r="142" spans="1:4" x14ac:dyDescent="0.3">
      <c r="A142" s="19" t="s">
        <v>51</v>
      </c>
      <c r="B142" s="30">
        <v>60.2</v>
      </c>
      <c r="C142" s="30">
        <v>59.4</v>
      </c>
      <c r="D142" s="30">
        <v>50</v>
      </c>
    </row>
    <row r="143" spans="1:4" x14ac:dyDescent="0.3">
      <c r="A143" s="19" t="s">
        <v>50</v>
      </c>
      <c r="B143" s="30">
        <v>58.5</v>
      </c>
      <c r="C143" s="30">
        <v>59.8</v>
      </c>
      <c r="D143" s="30">
        <v>50</v>
      </c>
    </row>
    <row r="144" spans="1:4" x14ac:dyDescent="0.3">
      <c r="A144" s="19" t="s">
        <v>49</v>
      </c>
      <c r="B144" s="30">
        <v>58.2</v>
      </c>
      <c r="C144" s="30">
        <v>57.3</v>
      </c>
      <c r="D144" s="30">
        <v>50</v>
      </c>
    </row>
    <row r="145" spans="1:4" x14ac:dyDescent="0.3">
      <c r="A145" s="19" t="s">
        <v>48</v>
      </c>
      <c r="B145" s="30">
        <v>59.3</v>
      </c>
      <c r="C145" s="30">
        <v>56</v>
      </c>
      <c r="D145" s="30">
        <v>50</v>
      </c>
    </row>
    <row r="146" spans="1:4" x14ac:dyDescent="0.3">
      <c r="A146" s="19">
        <v>2018</v>
      </c>
      <c r="B146" s="30">
        <v>59.1</v>
      </c>
      <c r="C146" s="30">
        <v>59.9</v>
      </c>
      <c r="D146" s="30">
        <v>50</v>
      </c>
    </row>
    <row r="147" spans="1:4" x14ac:dyDescent="0.3">
      <c r="A147" s="19" t="s">
        <v>47</v>
      </c>
      <c r="B147" s="30">
        <v>60.8</v>
      </c>
      <c r="C147" s="30">
        <v>59.5</v>
      </c>
      <c r="D147" s="30">
        <v>50</v>
      </c>
    </row>
    <row r="148" spans="1:4" x14ac:dyDescent="0.3">
      <c r="A148" s="19" t="s">
        <v>46</v>
      </c>
      <c r="B148" s="30">
        <v>59.3</v>
      </c>
      <c r="C148" s="30">
        <v>58.8</v>
      </c>
      <c r="D148" s="30">
        <v>50</v>
      </c>
    </row>
    <row r="149" spans="1:4" x14ac:dyDescent="0.3">
      <c r="A149" s="19" t="s">
        <v>45</v>
      </c>
      <c r="B149" s="30">
        <v>57.3</v>
      </c>
      <c r="C149" s="30">
        <v>56.8</v>
      </c>
      <c r="D149" s="30">
        <v>50</v>
      </c>
    </row>
    <row r="150" spans="1:4" x14ac:dyDescent="0.3">
      <c r="A150" s="19" t="s">
        <v>44</v>
      </c>
      <c r="B150" s="30">
        <v>58.7</v>
      </c>
      <c r="C150" s="30">
        <v>58.6</v>
      </c>
      <c r="D150" s="30">
        <v>50</v>
      </c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ColWidth="9.1796875" defaultRowHeight="14" x14ac:dyDescent="0.3"/>
  <cols>
    <col min="1" max="1" width="9.1796875" style="22"/>
    <col min="2" max="2" width="21.1796875" style="101" customWidth="1"/>
    <col min="3" max="5" width="9.1796875" style="22"/>
    <col min="6" max="16384" width="9.1796875" style="1"/>
  </cols>
  <sheetData>
    <row r="1" spans="1:5" ht="39" x14ac:dyDescent="0.3">
      <c r="A1" s="112" t="s">
        <v>60</v>
      </c>
      <c r="B1" s="111" t="s">
        <v>130</v>
      </c>
    </row>
    <row r="2" spans="1:5" x14ac:dyDescent="0.3">
      <c r="A2" s="22" t="s">
        <v>21</v>
      </c>
      <c r="B2" s="95">
        <v>110.55809228033523</v>
      </c>
      <c r="C2" s="92">
        <v>90</v>
      </c>
      <c r="D2" s="92">
        <v>100</v>
      </c>
      <c r="E2" s="92">
        <v>110</v>
      </c>
    </row>
    <row r="3" spans="1:5" x14ac:dyDescent="0.3">
      <c r="A3" s="22" t="s">
        <v>20</v>
      </c>
      <c r="B3" s="95">
        <v>109.7421177632194</v>
      </c>
      <c r="C3" s="92">
        <v>90</v>
      </c>
      <c r="D3" s="92">
        <v>100</v>
      </c>
      <c r="E3" s="92">
        <v>110</v>
      </c>
    </row>
    <row r="4" spans="1:5" x14ac:dyDescent="0.3">
      <c r="A4" s="22" t="s">
        <v>19</v>
      </c>
      <c r="B4" s="95">
        <v>94.394637652151332</v>
      </c>
      <c r="C4" s="92">
        <v>90</v>
      </c>
      <c r="D4" s="92">
        <v>100</v>
      </c>
      <c r="E4" s="92">
        <v>110</v>
      </c>
    </row>
    <row r="5" spans="1:5" x14ac:dyDescent="0.3">
      <c r="A5" s="22" t="s">
        <v>18</v>
      </c>
      <c r="B5" s="95">
        <v>74.820613879173195</v>
      </c>
      <c r="C5" s="92">
        <v>90</v>
      </c>
      <c r="D5" s="92">
        <v>100</v>
      </c>
      <c r="E5" s="92">
        <v>110</v>
      </c>
    </row>
    <row r="6" spans="1:5" x14ac:dyDescent="0.3">
      <c r="A6" s="22" t="s">
        <v>17</v>
      </c>
      <c r="B6" s="95">
        <v>76.601330931807198</v>
      </c>
      <c r="C6" s="92">
        <v>90</v>
      </c>
      <c r="D6" s="92">
        <v>100</v>
      </c>
      <c r="E6" s="92">
        <v>110</v>
      </c>
    </row>
    <row r="7" spans="1:5" x14ac:dyDescent="0.3">
      <c r="A7" s="22" t="s">
        <v>16</v>
      </c>
      <c r="B7" s="95">
        <v>99.544840812311094</v>
      </c>
      <c r="C7" s="92">
        <v>90</v>
      </c>
      <c r="D7" s="92">
        <v>100</v>
      </c>
      <c r="E7" s="92">
        <v>110</v>
      </c>
    </row>
    <row r="8" spans="1:5" x14ac:dyDescent="0.3">
      <c r="A8" s="22" t="s">
        <v>15</v>
      </c>
      <c r="B8" s="95">
        <v>103.86671957296844</v>
      </c>
      <c r="C8" s="92">
        <v>90</v>
      </c>
      <c r="D8" s="92">
        <v>100</v>
      </c>
      <c r="E8" s="92">
        <v>110</v>
      </c>
    </row>
    <row r="9" spans="1:5" x14ac:dyDescent="0.3">
      <c r="A9" s="22" t="s">
        <v>14</v>
      </c>
      <c r="B9" s="95">
        <v>109.83990071301379</v>
      </c>
      <c r="C9" s="92">
        <v>90</v>
      </c>
      <c r="D9" s="92">
        <v>100</v>
      </c>
      <c r="E9" s="92">
        <v>110</v>
      </c>
    </row>
    <row r="10" spans="1:5" x14ac:dyDescent="0.3">
      <c r="A10" s="22" t="s">
        <v>13</v>
      </c>
      <c r="B10" s="95">
        <v>106.32110009142441</v>
      </c>
      <c r="C10" s="92">
        <v>90</v>
      </c>
      <c r="D10" s="92">
        <v>100</v>
      </c>
      <c r="E10" s="92">
        <v>110</v>
      </c>
    </row>
    <row r="11" spans="1:5" x14ac:dyDescent="0.3">
      <c r="A11" s="22" t="s">
        <v>12</v>
      </c>
      <c r="B11" s="95">
        <v>94.629745464031174</v>
      </c>
      <c r="C11" s="92">
        <v>90</v>
      </c>
      <c r="D11" s="92">
        <v>100</v>
      </c>
      <c r="E11" s="92">
        <v>110</v>
      </c>
    </row>
    <row r="12" spans="1:5" x14ac:dyDescent="0.3">
      <c r="A12" s="22" t="s">
        <v>11</v>
      </c>
      <c r="B12" s="95">
        <v>92.152892717672046</v>
      </c>
      <c r="C12" s="92">
        <v>90</v>
      </c>
      <c r="D12" s="92">
        <v>100</v>
      </c>
      <c r="E12" s="92">
        <v>110</v>
      </c>
    </row>
    <row r="13" spans="1:5" x14ac:dyDescent="0.3">
      <c r="A13" s="22" t="s">
        <v>10</v>
      </c>
      <c r="B13" s="95">
        <v>87.623839306348131</v>
      </c>
      <c r="C13" s="92">
        <v>90</v>
      </c>
      <c r="D13" s="92">
        <v>100</v>
      </c>
      <c r="E13" s="92">
        <v>110</v>
      </c>
    </row>
    <row r="14" spans="1:5" x14ac:dyDescent="0.3">
      <c r="A14" s="22" t="s">
        <v>9</v>
      </c>
      <c r="B14" s="95">
        <v>92.375118764156582</v>
      </c>
      <c r="C14" s="92">
        <v>90</v>
      </c>
      <c r="D14" s="92">
        <v>100</v>
      </c>
      <c r="E14" s="92">
        <v>110</v>
      </c>
    </row>
    <row r="15" spans="1:5" x14ac:dyDescent="0.3">
      <c r="A15" s="22" t="s">
        <v>8</v>
      </c>
      <c r="B15" s="95">
        <v>100.17896513549219</v>
      </c>
      <c r="C15" s="92">
        <v>90</v>
      </c>
      <c r="D15" s="92">
        <v>100</v>
      </c>
      <c r="E15" s="92">
        <v>110</v>
      </c>
    </row>
    <row r="16" spans="1:5" x14ac:dyDescent="0.3">
      <c r="A16" s="22" t="s">
        <v>7</v>
      </c>
      <c r="B16" s="95">
        <v>99.728620067561863</v>
      </c>
      <c r="C16" s="92">
        <v>90</v>
      </c>
      <c r="D16" s="92">
        <v>100</v>
      </c>
      <c r="E16" s="92">
        <v>110</v>
      </c>
    </row>
    <row r="17" spans="1:5" x14ac:dyDescent="0.3">
      <c r="A17" s="22" t="s">
        <v>6</v>
      </c>
      <c r="B17" s="95">
        <v>100.96992803968956</v>
      </c>
      <c r="C17" s="92">
        <v>90</v>
      </c>
      <c r="D17" s="92">
        <v>100</v>
      </c>
      <c r="E17" s="92">
        <v>110</v>
      </c>
    </row>
    <row r="18" spans="1:5" x14ac:dyDescent="0.3">
      <c r="A18" s="22" t="s">
        <v>5</v>
      </c>
      <c r="B18" s="95">
        <v>104.30313434930635</v>
      </c>
      <c r="C18" s="92">
        <v>90</v>
      </c>
      <c r="D18" s="92">
        <v>100</v>
      </c>
      <c r="E18" s="92">
        <v>110</v>
      </c>
    </row>
    <row r="19" spans="1:5" x14ac:dyDescent="0.3">
      <c r="A19" s="22" t="s">
        <v>4</v>
      </c>
      <c r="B19" s="95">
        <v>109.04446931545709</v>
      </c>
      <c r="C19" s="92">
        <v>90</v>
      </c>
      <c r="D19" s="92">
        <v>100</v>
      </c>
      <c r="E19" s="92">
        <v>110</v>
      </c>
    </row>
    <row r="20" spans="1:5" x14ac:dyDescent="0.3">
      <c r="A20" s="22" t="s">
        <v>3</v>
      </c>
      <c r="B20" s="95">
        <v>108.02610058337783</v>
      </c>
      <c r="C20" s="92">
        <v>90</v>
      </c>
      <c r="D20" s="92">
        <v>100</v>
      </c>
      <c r="E20" s="92">
        <v>110</v>
      </c>
    </row>
    <row r="21" spans="1:5" x14ac:dyDescent="0.3">
      <c r="A21" s="22" t="s">
        <v>2</v>
      </c>
      <c r="B21" s="95">
        <v>105.65461721225356</v>
      </c>
      <c r="C21" s="92">
        <v>90</v>
      </c>
      <c r="D21" s="92">
        <v>100</v>
      </c>
      <c r="E21" s="92">
        <v>110</v>
      </c>
    </row>
    <row r="22" spans="1:5" x14ac:dyDescent="0.3">
      <c r="A22" s="22" t="s">
        <v>35</v>
      </c>
      <c r="B22" s="95">
        <v>106.80062791133835</v>
      </c>
      <c r="C22" s="92">
        <v>90</v>
      </c>
      <c r="D22" s="92">
        <v>100</v>
      </c>
      <c r="E22" s="92">
        <v>110</v>
      </c>
    </row>
    <row r="23" spans="1:5" x14ac:dyDescent="0.3">
      <c r="A23" s="22" t="s">
        <v>36</v>
      </c>
      <c r="B23" s="95">
        <v>107.05093375801718</v>
      </c>
      <c r="C23" s="92">
        <v>90</v>
      </c>
      <c r="D23" s="92">
        <v>100</v>
      </c>
      <c r="E23" s="92">
        <v>110</v>
      </c>
    </row>
    <row r="24" spans="1:5" x14ac:dyDescent="0.3">
      <c r="A24" s="22" t="s">
        <v>88</v>
      </c>
      <c r="B24" s="95">
        <v>105.77165367889394</v>
      </c>
      <c r="C24" s="92">
        <v>90</v>
      </c>
      <c r="D24" s="92">
        <v>100</v>
      </c>
      <c r="E24" s="92">
        <v>110</v>
      </c>
    </row>
    <row r="25" spans="1:5" x14ac:dyDescent="0.3">
      <c r="C25" s="92"/>
      <c r="D25" s="92"/>
      <c r="E25" s="92"/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/>
  </sheetViews>
  <sheetFormatPr defaultColWidth="9.1796875" defaultRowHeight="14" x14ac:dyDescent="0.3"/>
  <cols>
    <col min="1" max="2" width="9.1796875" style="22"/>
    <col min="3" max="3" width="10.81640625" style="22" customWidth="1"/>
    <col min="4" max="4" width="9.1796875" style="22"/>
    <col min="5" max="16384" width="9.1796875" style="1"/>
  </cols>
  <sheetData>
    <row r="1" spans="1:4" x14ac:dyDescent="0.3">
      <c r="A1" s="107" t="s">
        <v>60</v>
      </c>
      <c r="B1" s="108" t="s">
        <v>81</v>
      </c>
      <c r="C1" s="108" t="s">
        <v>80</v>
      </c>
      <c r="D1" s="108" t="s">
        <v>79</v>
      </c>
    </row>
    <row r="2" spans="1:4" x14ac:dyDescent="0.3">
      <c r="A2" s="22" t="s">
        <v>25</v>
      </c>
      <c r="B2" s="95">
        <v>21.01664414968921</v>
      </c>
      <c r="C2" s="95">
        <v>58.350014896915795</v>
      </c>
      <c r="D2" s="95">
        <v>11.014948180974844</v>
      </c>
    </row>
    <row r="3" spans="1:4" x14ac:dyDescent="0.3">
      <c r="A3" s="22" t="s">
        <v>24</v>
      </c>
      <c r="B3" s="95">
        <v>21.394140226951468</v>
      </c>
      <c r="C3" s="95">
        <v>61.08935842996425</v>
      </c>
      <c r="D3" s="95">
        <v>10.18795876880406</v>
      </c>
    </row>
    <row r="4" spans="1:4" x14ac:dyDescent="0.3">
      <c r="A4" s="22" t="s">
        <v>23</v>
      </c>
      <c r="B4" s="95">
        <v>23.610840786132929</v>
      </c>
      <c r="C4" s="95">
        <v>63.685765143782845</v>
      </c>
      <c r="D4" s="95">
        <v>14.333338304194291</v>
      </c>
    </row>
    <row r="5" spans="1:4" x14ac:dyDescent="0.3">
      <c r="A5" s="22" t="s">
        <v>22</v>
      </c>
      <c r="B5" s="95">
        <v>27.805965204563464</v>
      </c>
      <c r="C5" s="95">
        <v>68.489131751647648</v>
      </c>
      <c r="D5" s="95">
        <v>20.376488765463368</v>
      </c>
    </row>
    <row r="6" spans="1:4" x14ac:dyDescent="0.3">
      <c r="A6" s="22" t="s">
        <v>21</v>
      </c>
      <c r="B6" s="95">
        <v>30.389341587155211</v>
      </c>
      <c r="C6" s="95">
        <v>65.147996769582775</v>
      </c>
      <c r="D6" s="95">
        <v>24.603418592811444</v>
      </c>
    </row>
    <row r="7" spans="1:4" x14ac:dyDescent="0.3">
      <c r="A7" s="22" t="s">
        <v>20</v>
      </c>
      <c r="B7" s="95">
        <v>31.19129304552456</v>
      </c>
      <c r="C7" s="95">
        <v>68.615236743759425</v>
      </c>
      <c r="D7" s="95">
        <v>25.419028579136132</v>
      </c>
    </row>
    <row r="8" spans="1:4" x14ac:dyDescent="0.3">
      <c r="A8" s="22" t="s">
        <v>19</v>
      </c>
      <c r="B8" s="95">
        <v>33.785505891946798</v>
      </c>
      <c r="C8" s="95">
        <v>71.292655665060948</v>
      </c>
      <c r="D8" s="95">
        <v>24.206682536389387</v>
      </c>
    </row>
    <row r="9" spans="1:4" x14ac:dyDescent="0.3">
      <c r="A9" s="22" t="s">
        <v>18</v>
      </c>
      <c r="B9" s="95">
        <v>30.930288819672462</v>
      </c>
      <c r="C9" s="95">
        <v>71.15997059581926</v>
      </c>
      <c r="D9" s="95">
        <v>24.672007528122315</v>
      </c>
    </row>
    <row r="10" spans="1:4" x14ac:dyDescent="0.3">
      <c r="A10" s="22" t="s">
        <v>17</v>
      </c>
      <c r="B10" s="95">
        <v>23.816532722225819</v>
      </c>
      <c r="C10" s="95">
        <v>73.933369859759082</v>
      </c>
      <c r="D10" s="95">
        <v>20.000154569839875</v>
      </c>
    </row>
    <row r="11" spans="1:4" x14ac:dyDescent="0.3">
      <c r="A11" s="22" t="s">
        <v>16</v>
      </c>
      <c r="B11" s="95">
        <v>20.276578958486692</v>
      </c>
      <c r="C11" s="95">
        <v>74.012835639154261</v>
      </c>
      <c r="D11" s="95">
        <v>17.952596711968589</v>
      </c>
    </row>
    <row r="12" spans="1:4" x14ac:dyDescent="0.3">
      <c r="A12" s="22" t="s">
        <v>15</v>
      </c>
      <c r="B12" s="95">
        <v>21.654706394270875</v>
      </c>
      <c r="C12" s="95">
        <v>74.076695509815139</v>
      </c>
      <c r="D12" s="95">
        <v>22.160548388393199</v>
      </c>
    </row>
    <row r="13" spans="1:4" x14ac:dyDescent="0.3">
      <c r="A13" s="22" t="s">
        <v>14</v>
      </c>
      <c r="B13" s="95">
        <v>26.342907845064669</v>
      </c>
      <c r="C13" s="95">
        <v>72.382632638673272</v>
      </c>
      <c r="D13" s="95">
        <v>25.575248022166697</v>
      </c>
    </row>
    <row r="14" spans="1:4" x14ac:dyDescent="0.3">
      <c r="A14" s="22" t="s">
        <v>13</v>
      </c>
      <c r="B14" s="95">
        <v>31.370073442639161</v>
      </c>
      <c r="C14" s="95">
        <v>72.309613682886422</v>
      </c>
      <c r="D14" s="95">
        <v>26.698883312787856</v>
      </c>
    </row>
    <row r="15" spans="1:4" x14ac:dyDescent="0.3">
      <c r="A15" s="22" t="s">
        <v>12</v>
      </c>
      <c r="B15" s="95">
        <v>35.040832696847069</v>
      </c>
      <c r="C15" s="95">
        <v>71.925981582316041</v>
      </c>
      <c r="D15" s="95">
        <v>25.363123428363078</v>
      </c>
    </row>
    <row r="16" spans="1:4" x14ac:dyDescent="0.3">
      <c r="A16" s="22" t="s">
        <v>11</v>
      </c>
      <c r="B16" s="95">
        <v>36.121819064236789</v>
      </c>
      <c r="C16" s="95">
        <v>72.964252589708437</v>
      </c>
      <c r="D16" s="95">
        <v>26.92046690420003</v>
      </c>
    </row>
    <row r="17" spans="1:4" x14ac:dyDescent="0.3">
      <c r="A17" s="22" t="s">
        <v>10</v>
      </c>
      <c r="B17" s="95">
        <v>38.107847129223934</v>
      </c>
      <c r="C17" s="95">
        <v>74.841373550344841</v>
      </c>
      <c r="D17" s="95">
        <v>28.510280990984899</v>
      </c>
    </row>
    <row r="18" spans="1:4" x14ac:dyDescent="0.3">
      <c r="A18" s="22" t="s">
        <v>9</v>
      </c>
      <c r="B18" s="95">
        <v>38.315706709399493</v>
      </c>
      <c r="C18" s="95">
        <v>73.760294976606517</v>
      </c>
      <c r="D18" s="95">
        <v>26.329658318159396</v>
      </c>
    </row>
    <row r="19" spans="1:4" x14ac:dyDescent="0.3">
      <c r="A19" s="22" t="s">
        <v>8</v>
      </c>
      <c r="B19" s="95">
        <v>39.759934520563895</v>
      </c>
      <c r="C19" s="95">
        <v>69.076006183981193</v>
      </c>
      <c r="D19" s="95">
        <v>24.650361721676415</v>
      </c>
    </row>
    <row r="20" spans="1:4" x14ac:dyDescent="0.3">
      <c r="A20" s="22" t="s">
        <v>7</v>
      </c>
      <c r="B20" s="95">
        <v>43.922715828873649</v>
      </c>
      <c r="C20" s="95">
        <v>71.28675237340795</v>
      </c>
      <c r="D20" s="95">
        <v>26.367520063364708</v>
      </c>
    </row>
    <row r="21" spans="1:4" x14ac:dyDescent="0.3">
      <c r="A21" s="22" t="s">
        <v>6</v>
      </c>
      <c r="B21" s="95">
        <v>48.452150533665964</v>
      </c>
      <c r="C21" s="95">
        <v>71.188222216403801</v>
      </c>
      <c r="D21" s="95">
        <v>25.690045336927124</v>
      </c>
    </row>
    <row r="22" spans="1:4" x14ac:dyDescent="0.3">
      <c r="A22" s="22" t="s">
        <v>5</v>
      </c>
      <c r="B22" s="95">
        <v>54.772576127631162</v>
      </c>
      <c r="C22" s="95">
        <v>70.750179778233445</v>
      </c>
      <c r="D22" s="95">
        <v>27.141438779653178</v>
      </c>
    </row>
    <row r="23" spans="1:4" x14ac:dyDescent="0.3">
      <c r="A23" s="22" t="s">
        <v>4</v>
      </c>
      <c r="B23" s="95">
        <v>61.253128511828812</v>
      </c>
      <c r="C23" s="95">
        <v>73.73756520851677</v>
      </c>
      <c r="D23" s="95">
        <v>29.956468387705179</v>
      </c>
    </row>
    <row r="24" spans="1:4" x14ac:dyDescent="0.3">
      <c r="A24" s="22" t="s">
        <v>3</v>
      </c>
      <c r="B24" s="95">
        <v>67.73780580973046</v>
      </c>
      <c r="C24" s="95">
        <v>75.066828161514294</v>
      </c>
      <c r="D24" s="95">
        <v>32.333957144142666</v>
      </c>
    </row>
    <row r="25" spans="1:4" x14ac:dyDescent="0.3">
      <c r="A25" s="22" t="s">
        <v>2</v>
      </c>
      <c r="B25" s="95">
        <v>70.315969349825934</v>
      </c>
      <c r="C25" s="95">
        <v>76.11916101431585</v>
      </c>
      <c r="D25" s="95">
        <v>34.695592003362059</v>
      </c>
    </row>
    <row r="26" spans="1:4" x14ac:dyDescent="0.3">
      <c r="A26" s="22" t="s">
        <v>35</v>
      </c>
      <c r="B26" s="95">
        <v>70.565966402917155</v>
      </c>
      <c r="C26" s="95">
        <v>78.537557754060046</v>
      </c>
      <c r="D26" s="95">
        <v>36.493374737617138</v>
      </c>
    </row>
    <row r="27" spans="1:4" x14ac:dyDescent="0.3">
      <c r="A27" s="22" t="s">
        <v>36</v>
      </c>
      <c r="B27" s="95">
        <v>70.168330230881523</v>
      </c>
      <c r="C27" s="95">
        <v>79.126697508142755</v>
      </c>
      <c r="D27" s="95">
        <v>37.744722979868833</v>
      </c>
    </row>
    <row r="28" spans="1:4" x14ac:dyDescent="0.3">
      <c r="A28" s="22" t="s">
        <v>88</v>
      </c>
      <c r="B28" s="95">
        <v>69.124129230163831</v>
      </c>
      <c r="C28" s="95">
        <v>78.299693250277741</v>
      </c>
      <c r="D28" s="95">
        <v>34.301545483190743</v>
      </c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/>
  </sheetViews>
  <sheetFormatPr defaultColWidth="9.1796875" defaultRowHeight="12.5" x14ac:dyDescent="0.25"/>
  <cols>
    <col min="1" max="1" width="29.1796875" style="12" customWidth="1"/>
    <col min="2" max="4" width="12" style="12" customWidth="1"/>
    <col min="5" max="5" width="15.54296875" style="12" hidden="1" customWidth="1"/>
    <col min="6" max="8" width="12" style="12" customWidth="1"/>
    <col min="9" max="9" width="16.1796875" style="12" hidden="1" customWidth="1"/>
    <col min="10" max="12" width="12" style="12" customWidth="1"/>
    <col min="13" max="14" width="12" style="12" hidden="1" customWidth="1"/>
    <col min="15" max="15" width="12" style="12" bestFit="1" customWidth="1"/>
    <col min="16" max="16384" width="9.1796875" style="12"/>
  </cols>
  <sheetData>
    <row r="1" spans="1:12" ht="13" x14ac:dyDescent="0.3">
      <c r="A1" s="15"/>
      <c r="B1" s="168" t="s">
        <v>81</v>
      </c>
      <c r="C1" s="168"/>
      <c r="D1" s="169"/>
      <c r="E1" s="115" t="s">
        <v>87</v>
      </c>
      <c r="F1" s="168" t="s">
        <v>80</v>
      </c>
      <c r="G1" s="168"/>
      <c r="H1" s="169"/>
      <c r="I1" s="115" t="s">
        <v>86</v>
      </c>
      <c r="J1" s="170" t="s">
        <v>79</v>
      </c>
      <c r="K1" s="170"/>
      <c r="L1" s="170"/>
    </row>
    <row r="2" spans="1:12" ht="13" x14ac:dyDescent="0.3">
      <c r="A2" s="15"/>
      <c r="B2" s="117" t="s">
        <v>89</v>
      </c>
      <c r="C2" s="117" t="s">
        <v>90</v>
      </c>
      <c r="D2" s="118" t="s">
        <v>91</v>
      </c>
      <c r="E2" s="115"/>
      <c r="F2" s="117" t="s">
        <v>89</v>
      </c>
      <c r="G2" s="117" t="s">
        <v>90</v>
      </c>
      <c r="H2" s="118" t="s">
        <v>91</v>
      </c>
      <c r="I2" s="115"/>
      <c r="J2" s="116" t="s">
        <v>89</v>
      </c>
      <c r="K2" s="116" t="s">
        <v>90</v>
      </c>
      <c r="L2" s="116" t="s">
        <v>91</v>
      </c>
    </row>
    <row r="3" spans="1:12" ht="14.5" x14ac:dyDescent="0.35">
      <c r="A3" s="15" t="s">
        <v>85</v>
      </c>
      <c r="B3" s="119">
        <v>20.985010706638114</v>
      </c>
      <c r="C3" s="119">
        <v>39.11609498680739</v>
      </c>
      <c r="D3" s="120">
        <v>38.548895899053626</v>
      </c>
      <c r="E3" s="114"/>
      <c r="F3" s="119">
        <v>9.6491228070175428</v>
      </c>
      <c r="G3" s="119">
        <v>12.903225806451612</v>
      </c>
      <c r="H3" s="120">
        <v>19.148936170212767</v>
      </c>
      <c r="I3" s="114"/>
      <c r="J3" s="113">
        <v>4.8872180451127818</v>
      </c>
      <c r="K3" s="113">
        <v>5.4347826086956523</v>
      </c>
      <c r="L3" s="113">
        <v>6.25</v>
      </c>
    </row>
    <row r="4" spans="1:12" ht="14.5" x14ac:dyDescent="0.35">
      <c r="A4" s="15" t="s">
        <v>84</v>
      </c>
      <c r="B4" s="119">
        <v>12.562455389007852</v>
      </c>
      <c r="C4" s="119">
        <v>27.902374670184699</v>
      </c>
      <c r="D4" s="120">
        <v>31.041009463722396</v>
      </c>
      <c r="E4" s="114"/>
      <c r="F4" s="119">
        <v>28.947368421052634</v>
      </c>
      <c r="G4" s="119">
        <v>29.032258064516132</v>
      </c>
      <c r="H4" s="120">
        <v>33.333333333333329</v>
      </c>
      <c r="I4" s="114"/>
      <c r="J4" s="113">
        <v>4.5112781954887211</v>
      </c>
      <c r="K4" s="113">
        <v>7.2463768115942031</v>
      </c>
      <c r="L4" s="113">
        <v>7.2115384615384608</v>
      </c>
    </row>
    <row r="5" spans="1:12" x14ac:dyDescent="0.25">
      <c r="B5" s="55"/>
      <c r="C5" s="55"/>
      <c r="D5" s="55"/>
      <c r="F5" s="55"/>
      <c r="G5" s="55"/>
      <c r="H5" s="55"/>
      <c r="I5" s="55"/>
      <c r="J5" s="55"/>
      <c r="K5" s="55"/>
      <c r="L5" s="55"/>
    </row>
  </sheetData>
  <mergeCells count="3">
    <mergeCell ref="B1:D1"/>
    <mergeCell ref="F1:H1"/>
    <mergeCell ref="J1:L1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/>
  </sheetViews>
  <sheetFormatPr defaultColWidth="9.1796875" defaultRowHeight="14" x14ac:dyDescent="0.3"/>
  <cols>
    <col min="1" max="1" width="9.1796875" style="22"/>
    <col min="2" max="2" width="14.26953125" style="101" bestFit="1" customWidth="1"/>
    <col min="3" max="3" width="12" style="101" bestFit="1" customWidth="1"/>
    <col min="4" max="15" width="9.1796875" style="1"/>
    <col min="16" max="16" width="38.7265625" style="1" bestFit="1" customWidth="1"/>
    <col min="17" max="16384" width="9.1796875" style="1"/>
  </cols>
  <sheetData>
    <row r="1" spans="1:16" x14ac:dyDescent="0.3">
      <c r="A1" s="107" t="s">
        <v>60</v>
      </c>
      <c r="B1" s="108" t="s">
        <v>40</v>
      </c>
      <c r="C1" s="108" t="s">
        <v>26</v>
      </c>
    </row>
    <row r="2" spans="1:16" x14ac:dyDescent="0.3">
      <c r="A2" s="22">
        <v>2005</v>
      </c>
      <c r="B2" s="95">
        <v>19.657</v>
      </c>
      <c r="C2" s="95">
        <v>21.158999999999999</v>
      </c>
      <c r="D2" s="57"/>
    </row>
    <row r="3" spans="1:16" x14ac:dyDescent="0.3">
      <c r="A3" s="22">
        <v>2006</v>
      </c>
      <c r="B3" s="95">
        <v>23.175999999999998</v>
      </c>
      <c r="C3" s="95">
        <v>38.112000000000002</v>
      </c>
      <c r="D3" s="57"/>
    </row>
    <row r="4" spans="1:16" x14ac:dyDescent="0.3">
      <c r="A4" s="22">
        <v>2007</v>
      </c>
      <c r="B4" s="95">
        <v>10.448</v>
      </c>
      <c r="C4" s="95">
        <v>42.051000000000002</v>
      </c>
      <c r="D4" s="57"/>
    </row>
    <row r="5" spans="1:16" x14ac:dyDescent="0.3">
      <c r="A5" s="22">
        <v>2008</v>
      </c>
      <c r="B5" s="95">
        <v>0.28399999999999997</v>
      </c>
      <c r="C5" s="95">
        <v>40.92</v>
      </c>
      <c r="D5" s="57"/>
      <c r="P5" s="5"/>
    </row>
    <row r="6" spans="1:16" x14ac:dyDescent="0.3">
      <c r="A6" s="22">
        <v>2009</v>
      </c>
      <c r="B6" s="95">
        <v>-8.2780000000000005</v>
      </c>
      <c r="C6" s="95">
        <v>44.03</v>
      </c>
      <c r="D6" s="57"/>
      <c r="P6" s="5"/>
    </row>
    <row r="7" spans="1:16" x14ac:dyDescent="0.3">
      <c r="A7" s="22">
        <v>2010</v>
      </c>
      <c r="B7" s="95">
        <v>-16.847999999999999</v>
      </c>
      <c r="C7" s="95">
        <v>37.904000000000003</v>
      </c>
      <c r="D7" s="57"/>
      <c r="P7" s="5"/>
    </row>
    <row r="8" spans="1:16" x14ac:dyDescent="0.3">
      <c r="A8" s="22">
        <v>2011</v>
      </c>
      <c r="B8" s="95">
        <v>-23.577000000000002</v>
      </c>
      <c r="C8" s="95">
        <v>31.187999999999999</v>
      </c>
      <c r="D8" s="57"/>
      <c r="P8" s="5"/>
    </row>
    <row r="9" spans="1:16" x14ac:dyDescent="0.3">
      <c r="A9" s="22">
        <v>2012</v>
      </c>
      <c r="B9" s="95">
        <v>-26.314</v>
      </c>
      <c r="C9" s="95">
        <v>32.176000000000002</v>
      </c>
      <c r="D9" s="57"/>
      <c r="P9" s="5"/>
    </row>
    <row r="10" spans="1:16" x14ac:dyDescent="0.3">
      <c r="A10" s="22">
        <v>2013</v>
      </c>
      <c r="B10" s="95">
        <v>-29.79</v>
      </c>
      <c r="C10" s="95">
        <v>40.393999999999998</v>
      </c>
      <c r="D10" s="57"/>
      <c r="P10" s="64"/>
    </row>
    <row r="11" spans="1:16" x14ac:dyDescent="0.3">
      <c r="A11" s="22">
        <v>2014</v>
      </c>
      <c r="B11" s="95">
        <v>-25.521000000000001</v>
      </c>
      <c r="C11" s="95">
        <v>51.363</v>
      </c>
      <c r="D11" s="57"/>
      <c r="P11" s="5"/>
    </row>
    <row r="12" spans="1:16" x14ac:dyDescent="0.3">
      <c r="A12" s="22">
        <v>2015</v>
      </c>
      <c r="B12" s="95">
        <v>-21.521999999999998</v>
      </c>
      <c r="C12" s="95">
        <v>51.889000000000003</v>
      </c>
      <c r="D12" s="57"/>
      <c r="P12" s="5"/>
    </row>
    <row r="13" spans="1:16" x14ac:dyDescent="0.3">
      <c r="A13" s="22">
        <v>2016</v>
      </c>
      <c r="B13" s="95">
        <v>-13.535</v>
      </c>
      <c r="C13" s="95">
        <v>82.366</v>
      </c>
      <c r="D13" s="57"/>
      <c r="P13" s="5"/>
    </row>
    <row r="14" spans="1:16" x14ac:dyDescent="0.3">
      <c r="A14" s="22">
        <v>2017</v>
      </c>
      <c r="B14" s="95">
        <v>-13.468999999999999</v>
      </c>
      <c r="C14" s="95">
        <v>69.903999999999996</v>
      </c>
      <c r="D14" s="57"/>
      <c r="P14" s="5"/>
    </row>
    <row r="15" spans="1:16" x14ac:dyDescent="0.3">
      <c r="A15" s="22">
        <v>2018</v>
      </c>
      <c r="B15" s="95">
        <v>-8.84</v>
      </c>
      <c r="C15" s="95">
        <v>56.72</v>
      </c>
      <c r="D15" s="57"/>
      <c r="P15" s="5"/>
    </row>
    <row r="16" spans="1:16" x14ac:dyDescent="0.3">
      <c r="A16" s="22">
        <v>2019</v>
      </c>
      <c r="B16" s="95">
        <v>-1.847</v>
      </c>
      <c r="C16" s="95">
        <v>50.79</v>
      </c>
      <c r="D16" s="57"/>
      <c r="P16" s="5"/>
    </row>
    <row r="17" spans="1:16" x14ac:dyDescent="0.3">
      <c r="P17" s="5"/>
    </row>
    <row r="18" spans="1:16" x14ac:dyDescent="0.3">
      <c r="P18" s="5"/>
    </row>
    <row r="20" spans="1:16" x14ac:dyDescent="0.3">
      <c r="E20" s="5"/>
      <c r="F20" s="5"/>
      <c r="G20" s="5"/>
    </row>
    <row r="21" spans="1:16" x14ac:dyDescent="0.3">
      <c r="E21" s="63"/>
      <c r="F21" s="63"/>
      <c r="G21" s="63"/>
    </row>
    <row r="22" spans="1:16" x14ac:dyDescent="0.3">
      <c r="A22" s="27"/>
      <c r="B22" s="97"/>
      <c r="E22" s="63"/>
      <c r="F22" s="63"/>
      <c r="G22" s="63"/>
    </row>
    <row r="23" spans="1:16" x14ac:dyDescent="0.3">
      <c r="A23" s="27"/>
      <c r="B23" s="97"/>
    </row>
    <row r="24" spans="1:16" x14ac:dyDescent="0.3">
      <c r="A24" s="27"/>
      <c r="B24" s="97"/>
    </row>
    <row r="25" spans="1:16" x14ac:dyDescent="0.3">
      <c r="A25" s="27"/>
      <c r="B25" s="97"/>
      <c r="H25" s="5"/>
    </row>
    <row r="26" spans="1:16" x14ac:dyDescent="0.3">
      <c r="A26" s="27"/>
      <c r="B26" s="97"/>
    </row>
    <row r="27" spans="1:16" x14ac:dyDescent="0.3">
      <c r="A27" s="27"/>
      <c r="B27" s="97"/>
    </row>
    <row r="28" spans="1:16" x14ac:dyDescent="0.3">
      <c r="A28" s="27"/>
      <c r="B28" s="97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/>
  </sheetViews>
  <sheetFormatPr defaultColWidth="9.1796875" defaultRowHeight="13" x14ac:dyDescent="0.3"/>
  <cols>
    <col min="1" max="1" width="12.54296875" style="22" bestFit="1" customWidth="1"/>
    <col min="2" max="3" width="17.81640625" style="101" customWidth="1"/>
    <col min="4" max="4" width="18.1796875" style="101" customWidth="1"/>
    <col min="5" max="5" width="18.26953125" style="101" customWidth="1"/>
    <col min="6" max="6" width="9.1796875" style="60"/>
    <col min="7" max="7" width="9.81640625" style="60" bestFit="1" customWidth="1"/>
    <col min="8" max="16384" width="9.1796875" style="60"/>
  </cols>
  <sheetData>
    <row r="1" spans="1:6" ht="39" x14ac:dyDescent="0.3">
      <c r="A1" s="107" t="s">
        <v>60</v>
      </c>
      <c r="B1" s="122" t="s">
        <v>97</v>
      </c>
      <c r="C1" s="122" t="s">
        <v>98</v>
      </c>
      <c r="D1" s="94" t="s">
        <v>99</v>
      </c>
      <c r="E1" s="94" t="s">
        <v>100</v>
      </c>
    </row>
    <row r="2" spans="1:6" x14ac:dyDescent="0.3">
      <c r="A2" s="52">
        <v>2006</v>
      </c>
      <c r="B2" s="95"/>
      <c r="C2" s="95"/>
    </row>
    <row r="3" spans="1:6" x14ac:dyDescent="0.3">
      <c r="A3" s="60" t="s">
        <v>121</v>
      </c>
      <c r="B3" s="95">
        <v>26.299999999999727</v>
      </c>
      <c r="C3" s="95">
        <v>15</v>
      </c>
      <c r="D3" s="121">
        <v>81.64</v>
      </c>
      <c r="E3" s="121">
        <v>71.849999999999994</v>
      </c>
      <c r="F3" s="62"/>
    </row>
    <row r="4" spans="1:6" x14ac:dyDescent="0.3">
      <c r="A4" s="52" t="s">
        <v>122</v>
      </c>
      <c r="B4" s="95">
        <v>45.799999999999727</v>
      </c>
      <c r="C4" s="95">
        <v>17.900000000000091</v>
      </c>
      <c r="D4" s="121">
        <v>81.73</v>
      </c>
      <c r="E4" s="121">
        <v>71.97</v>
      </c>
    </row>
    <row r="5" spans="1:6" x14ac:dyDescent="0.3">
      <c r="A5" s="52" t="s">
        <v>123</v>
      </c>
      <c r="B5" s="95">
        <v>26.5</v>
      </c>
      <c r="C5" s="95">
        <v>25.399999999999977</v>
      </c>
      <c r="D5" s="121">
        <v>81.83</v>
      </c>
      <c r="E5" s="121">
        <v>72.180000000000007</v>
      </c>
    </row>
    <row r="6" spans="1:6" x14ac:dyDescent="0.3">
      <c r="A6" s="52">
        <v>2007</v>
      </c>
      <c r="B6" s="95">
        <v>37.799999999999727</v>
      </c>
      <c r="C6" s="95">
        <v>23</v>
      </c>
      <c r="D6" s="121">
        <v>81.91</v>
      </c>
      <c r="E6" s="121">
        <v>72.41</v>
      </c>
    </row>
    <row r="7" spans="1:6" x14ac:dyDescent="0.3">
      <c r="A7" s="52" t="s">
        <v>121</v>
      </c>
      <c r="B7" s="95">
        <v>35.599999999999909</v>
      </c>
      <c r="C7" s="95">
        <v>29</v>
      </c>
      <c r="D7" s="121">
        <v>82.02</v>
      </c>
      <c r="E7" s="121">
        <v>72.69</v>
      </c>
    </row>
    <row r="8" spans="1:6" x14ac:dyDescent="0.3">
      <c r="A8" s="52" t="s">
        <v>122</v>
      </c>
      <c r="B8" s="95">
        <v>36.799999999999727</v>
      </c>
      <c r="C8" s="95">
        <v>35</v>
      </c>
      <c r="D8" s="121">
        <v>82.14</v>
      </c>
      <c r="E8" s="121">
        <v>72.98</v>
      </c>
    </row>
    <row r="9" spans="1:6" x14ac:dyDescent="0.3">
      <c r="A9" s="52" t="s">
        <v>123</v>
      </c>
      <c r="B9" s="95">
        <v>29.099999999999909</v>
      </c>
      <c r="C9" s="95">
        <v>34.900000000000091</v>
      </c>
      <c r="D9" s="121">
        <v>82.19</v>
      </c>
      <c r="E9" s="121">
        <v>73.150000000000006</v>
      </c>
    </row>
    <row r="10" spans="1:6" x14ac:dyDescent="0.3">
      <c r="A10" s="52">
        <v>2008</v>
      </c>
      <c r="B10" s="95">
        <v>15.5</v>
      </c>
      <c r="C10" s="95">
        <v>43.799999999999955</v>
      </c>
      <c r="D10" s="121">
        <v>82.18</v>
      </c>
      <c r="E10" s="121">
        <v>73.19</v>
      </c>
    </row>
    <row r="11" spans="1:6" x14ac:dyDescent="0.3">
      <c r="A11" s="52" t="str">
        <f t="shared" ref="A11:A13" si="0">A7</f>
        <v>kvartal 2</v>
      </c>
      <c r="B11" s="95">
        <v>12.800000000000182</v>
      </c>
      <c r="C11" s="95">
        <v>40.100000000000023</v>
      </c>
      <c r="D11" s="121">
        <v>82.15</v>
      </c>
      <c r="E11" s="121">
        <v>73.2</v>
      </c>
    </row>
    <row r="12" spans="1:6" x14ac:dyDescent="0.3">
      <c r="A12" s="52" t="str">
        <f t="shared" si="0"/>
        <v>kvartal 3</v>
      </c>
      <c r="B12" s="95">
        <v>-3.3999999999996362</v>
      </c>
      <c r="C12" s="95">
        <v>35.199999999999932</v>
      </c>
      <c r="D12" s="121">
        <v>82.11</v>
      </c>
      <c r="E12" s="121">
        <v>73.28</v>
      </c>
    </row>
    <row r="13" spans="1:6" x14ac:dyDescent="0.3">
      <c r="A13" s="52" t="str">
        <f t="shared" si="0"/>
        <v>kvartal 4</v>
      </c>
      <c r="B13" s="95">
        <v>-13.299999999999727</v>
      </c>
      <c r="C13" s="95">
        <v>35.299999999999955</v>
      </c>
      <c r="D13" s="121">
        <v>82</v>
      </c>
      <c r="E13" s="121">
        <v>73.41</v>
      </c>
    </row>
    <row r="14" spans="1:6" x14ac:dyDescent="0.3">
      <c r="A14" s="52">
        <v>2009</v>
      </c>
      <c r="B14" s="95">
        <v>-17.199999999999818</v>
      </c>
      <c r="C14" s="95">
        <v>36.200000000000045</v>
      </c>
      <c r="D14" s="121">
        <v>81.83</v>
      </c>
      <c r="E14" s="121">
        <v>73.62</v>
      </c>
    </row>
    <row r="15" spans="1:6" x14ac:dyDescent="0.3">
      <c r="A15" s="52" t="str">
        <f t="shared" ref="A15:A17" si="1">A11</f>
        <v>kvartal 2</v>
      </c>
      <c r="B15" s="95">
        <v>-6</v>
      </c>
      <c r="C15" s="95">
        <v>31.699999999999932</v>
      </c>
      <c r="D15" s="121">
        <v>81.63</v>
      </c>
      <c r="E15" s="121">
        <v>73.83</v>
      </c>
    </row>
    <row r="16" spans="1:6" x14ac:dyDescent="0.3">
      <c r="A16" s="52" t="str">
        <f t="shared" si="1"/>
        <v>kvartal 3</v>
      </c>
      <c r="B16" s="95">
        <v>-61.800000000000182</v>
      </c>
      <c r="C16" s="95">
        <v>37.200000000000045</v>
      </c>
      <c r="D16" s="121">
        <v>81.47</v>
      </c>
      <c r="E16" s="121">
        <v>73.88</v>
      </c>
    </row>
    <row r="17" spans="1:5" x14ac:dyDescent="0.3">
      <c r="A17" s="52" t="str">
        <f t="shared" si="1"/>
        <v>kvartal 4</v>
      </c>
      <c r="B17" s="95">
        <v>-35.5</v>
      </c>
      <c r="C17" s="95">
        <v>36.399999999999977</v>
      </c>
      <c r="D17" s="121">
        <v>81.430000000000007</v>
      </c>
      <c r="E17" s="121">
        <v>73.78</v>
      </c>
    </row>
    <row r="18" spans="1:5" x14ac:dyDescent="0.3">
      <c r="A18" s="52">
        <v>2010</v>
      </c>
      <c r="B18" s="95">
        <v>-25.699999999999818</v>
      </c>
      <c r="C18" s="95">
        <v>28.599999999999909</v>
      </c>
      <c r="D18" s="121">
        <v>81.53</v>
      </c>
      <c r="E18" s="121">
        <v>73.680000000000007</v>
      </c>
    </row>
    <row r="19" spans="1:5" x14ac:dyDescent="0.3">
      <c r="A19" s="52" t="str">
        <f t="shared" ref="A19:A21" si="2">A15</f>
        <v>kvartal 2</v>
      </c>
      <c r="B19" s="95">
        <v>-9.6999999999998181</v>
      </c>
      <c r="C19" s="95">
        <v>27.800000000000068</v>
      </c>
      <c r="D19" s="121">
        <v>81.66</v>
      </c>
      <c r="E19" s="121">
        <v>73.67</v>
      </c>
    </row>
    <row r="20" spans="1:5" x14ac:dyDescent="0.3">
      <c r="A20" s="52" t="str">
        <f t="shared" si="2"/>
        <v>kvartal 3</v>
      </c>
      <c r="B20" s="95">
        <v>22.400000000000091</v>
      </c>
      <c r="C20" s="95">
        <v>30.100000000000023</v>
      </c>
      <c r="D20" s="121">
        <v>81.78</v>
      </c>
      <c r="E20" s="121">
        <v>73.849999999999994</v>
      </c>
    </row>
    <row r="21" spans="1:5" x14ac:dyDescent="0.3">
      <c r="A21" s="52" t="str">
        <f t="shared" si="2"/>
        <v>kvartal 4</v>
      </c>
      <c r="B21" s="95">
        <v>14.400000000000091</v>
      </c>
      <c r="C21" s="95">
        <v>27.5</v>
      </c>
      <c r="D21" s="121">
        <v>81.97</v>
      </c>
      <c r="E21" s="121">
        <v>74.209999999999994</v>
      </c>
    </row>
    <row r="22" spans="1:5" x14ac:dyDescent="0.3">
      <c r="A22" s="52">
        <v>2011</v>
      </c>
      <c r="B22" s="95">
        <v>23.399999999999636</v>
      </c>
      <c r="C22" s="95">
        <v>46.700000000000045</v>
      </c>
      <c r="D22" s="121">
        <v>82.23</v>
      </c>
      <c r="E22" s="121">
        <v>74.61</v>
      </c>
    </row>
    <row r="23" spans="1:5" x14ac:dyDescent="0.3">
      <c r="A23" s="52" t="str">
        <f t="shared" ref="A23:A25" si="3">A19</f>
        <v>kvartal 2</v>
      </c>
      <c r="B23" s="95">
        <v>13.699999999999818</v>
      </c>
      <c r="C23" s="95">
        <v>46.699999999999932</v>
      </c>
      <c r="D23" s="121">
        <v>82.43</v>
      </c>
      <c r="E23" s="121">
        <v>74.95</v>
      </c>
    </row>
    <row r="24" spans="1:5" x14ac:dyDescent="0.3">
      <c r="A24" s="52" t="str">
        <f t="shared" si="3"/>
        <v>kvartal 3</v>
      </c>
      <c r="B24" s="95">
        <v>14.099999999999909</v>
      </c>
      <c r="C24" s="95">
        <v>40.899999999999977</v>
      </c>
      <c r="D24" s="121">
        <v>82.51</v>
      </c>
      <c r="E24" s="121">
        <v>75.239999999999995</v>
      </c>
    </row>
    <row r="25" spans="1:5" x14ac:dyDescent="0.3">
      <c r="A25" s="52" t="str">
        <f t="shared" si="3"/>
        <v>kvartal 4</v>
      </c>
      <c r="B25" s="95">
        <v>17.099999999999909</v>
      </c>
      <c r="C25" s="95">
        <v>43.5</v>
      </c>
      <c r="D25" s="121">
        <v>82.53</v>
      </c>
      <c r="E25" s="121">
        <v>75.42</v>
      </c>
    </row>
    <row r="26" spans="1:5" x14ac:dyDescent="0.3">
      <c r="A26" s="52">
        <v>2012</v>
      </c>
      <c r="B26" s="95">
        <v>-6</v>
      </c>
      <c r="C26" s="95">
        <v>20.600000000000023</v>
      </c>
      <c r="D26" s="121">
        <v>82.59</v>
      </c>
      <c r="E26" s="121">
        <v>75.44</v>
      </c>
    </row>
    <row r="27" spans="1:5" x14ac:dyDescent="0.3">
      <c r="A27" s="52" t="str">
        <f t="shared" ref="A27:A29" si="4">A23</f>
        <v>kvartal 2</v>
      </c>
      <c r="B27" s="95">
        <v>-14.899999999999636</v>
      </c>
      <c r="C27" s="95">
        <v>29.300000000000068</v>
      </c>
      <c r="D27" s="121">
        <v>82.74</v>
      </c>
      <c r="E27" s="121">
        <v>75.319999999999993</v>
      </c>
    </row>
    <row r="28" spans="1:5" x14ac:dyDescent="0.3">
      <c r="A28" s="52" t="str">
        <f t="shared" si="4"/>
        <v>kvartal 3</v>
      </c>
      <c r="B28" s="95">
        <v>5.3000000000001819</v>
      </c>
      <c r="C28" s="95">
        <v>23.5</v>
      </c>
      <c r="D28" s="121">
        <v>82.97</v>
      </c>
      <c r="E28" s="121">
        <v>75.290000000000006</v>
      </c>
    </row>
    <row r="29" spans="1:5" x14ac:dyDescent="0.3">
      <c r="A29" s="52" t="str">
        <f t="shared" si="4"/>
        <v>kvartal 4</v>
      </c>
      <c r="B29" s="95">
        <v>2</v>
      </c>
      <c r="C29" s="95">
        <v>27.899999999999977</v>
      </c>
      <c r="D29" s="121">
        <v>83.21</v>
      </c>
      <c r="E29" s="121">
        <v>75.45</v>
      </c>
    </row>
    <row r="30" spans="1:5" x14ac:dyDescent="0.3">
      <c r="A30" s="52">
        <v>2013</v>
      </c>
      <c r="B30" s="95">
        <v>22.800000000000182</v>
      </c>
      <c r="C30" s="95">
        <v>38.600000000000023</v>
      </c>
      <c r="D30" s="121">
        <v>83.41</v>
      </c>
      <c r="E30" s="121">
        <v>75.709999999999994</v>
      </c>
    </row>
    <row r="31" spans="1:5" x14ac:dyDescent="0.3">
      <c r="A31" s="52" t="str">
        <f t="shared" ref="A31:A33" si="5">A27</f>
        <v>kvartal 2</v>
      </c>
      <c r="B31" s="95">
        <v>8.2999999999992724</v>
      </c>
      <c r="C31" s="95">
        <v>39.799999999999955</v>
      </c>
      <c r="D31" s="121">
        <v>83.61</v>
      </c>
      <c r="E31" s="121">
        <v>75.91</v>
      </c>
    </row>
    <row r="32" spans="1:5" x14ac:dyDescent="0.3">
      <c r="A32" s="52" t="str">
        <f t="shared" si="5"/>
        <v>kvartal 3</v>
      </c>
      <c r="B32" s="95">
        <v>11.699999999999818</v>
      </c>
      <c r="C32" s="95">
        <v>36.199999999999932</v>
      </c>
      <c r="D32" s="121">
        <v>83.82</v>
      </c>
      <c r="E32" s="121">
        <v>75.87</v>
      </c>
    </row>
    <row r="33" spans="1:7" x14ac:dyDescent="0.3">
      <c r="A33" s="52" t="str">
        <f t="shared" si="5"/>
        <v>kvartal 4</v>
      </c>
      <c r="B33" s="95">
        <v>18.299999999999727</v>
      </c>
      <c r="C33" s="95">
        <v>35.100000000000023</v>
      </c>
      <c r="D33" s="121">
        <v>83.97</v>
      </c>
      <c r="E33" s="121">
        <v>75.78</v>
      </c>
    </row>
    <row r="34" spans="1:7" x14ac:dyDescent="0.3">
      <c r="A34" s="52">
        <v>2014</v>
      </c>
      <c r="B34" s="95">
        <v>1.1999999999998181</v>
      </c>
      <c r="C34" s="95">
        <v>39</v>
      </c>
      <c r="D34" s="121">
        <v>84.06</v>
      </c>
      <c r="E34" s="121">
        <v>75.959999999999994</v>
      </c>
    </row>
    <row r="35" spans="1:7" x14ac:dyDescent="0.3">
      <c r="A35" s="52" t="str">
        <f t="shared" ref="A35:A37" si="6">A31</f>
        <v>kvartal 2</v>
      </c>
      <c r="B35" s="95">
        <v>-8.1999999999998181</v>
      </c>
      <c r="C35" s="95">
        <v>43.600000000000023</v>
      </c>
      <c r="D35" s="121">
        <v>84.15</v>
      </c>
      <c r="E35" s="121">
        <v>76.37</v>
      </c>
    </row>
    <row r="36" spans="1:7" x14ac:dyDescent="0.3">
      <c r="A36" s="52" t="str">
        <f t="shared" si="6"/>
        <v>kvartal 3</v>
      </c>
      <c r="B36" s="95">
        <v>-6.3999999999996362</v>
      </c>
      <c r="C36" s="95">
        <v>62.800000000000068</v>
      </c>
      <c r="D36" s="121">
        <v>84.23</v>
      </c>
      <c r="E36" s="121">
        <v>76.78</v>
      </c>
    </row>
    <row r="37" spans="1:7" x14ac:dyDescent="0.3">
      <c r="A37" s="52" t="str">
        <f t="shared" si="6"/>
        <v>kvartal 4</v>
      </c>
      <c r="B37" s="95">
        <v>-27.299999999999727</v>
      </c>
      <c r="C37" s="95">
        <v>55.899999999999977</v>
      </c>
      <c r="D37" s="121">
        <v>84.27</v>
      </c>
      <c r="E37" s="121">
        <v>77.040000000000006</v>
      </c>
    </row>
    <row r="38" spans="1:7" x14ac:dyDescent="0.3">
      <c r="A38" s="52">
        <v>2015</v>
      </c>
      <c r="B38" s="95">
        <v>-13.899999999999636</v>
      </c>
      <c r="C38" s="95">
        <v>58.699999999999932</v>
      </c>
      <c r="D38" s="121">
        <v>84.28</v>
      </c>
      <c r="E38" s="121">
        <v>77.05</v>
      </c>
    </row>
    <row r="39" spans="1:7" x14ac:dyDescent="0.3">
      <c r="A39" s="52" t="str">
        <f t="shared" ref="A39:A41" si="7">A35</f>
        <v>kvartal 2</v>
      </c>
      <c r="B39" s="95">
        <v>-9.0999999999999091</v>
      </c>
      <c r="C39" s="95">
        <v>51.799999999999955</v>
      </c>
      <c r="D39" s="121">
        <v>84.34</v>
      </c>
      <c r="E39" s="121">
        <v>76.97</v>
      </c>
    </row>
    <row r="40" spans="1:7" x14ac:dyDescent="0.3">
      <c r="A40" s="52" t="str">
        <f t="shared" si="7"/>
        <v>kvartal 3</v>
      </c>
      <c r="B40" s="95">
        <v>-18.300000000000182</v>
      </c>
      <c r="C40" s="95">
        <v>31.199999999999932</v>
      </c>
      <c r="D40" s="121">
        <v>84.48</v>
      </c>
      <c r="E40" s="121">
        <v>76.989999999999995</v>
      </c>
    </row>
    <row r="41" spans="1:7" x14ac:dyDescent="0.3">
      <c r="A41" s="52" t="str">
        <f t="shared" si="7"/>
        <v>kvartal 4</v>
      </c>
      <c r="B41" s="95">
        <v>9.9000000000000909</v>
      </c>
      <c r="C41" s="95">
        <v>48.5</v>
      </c>
      <c r="D41" s="121">
        <v>84.64</v>
      </c>
      <c r="E41" s="121">
        <v>77.16</v>
      </c>
    </row>
    <row r="42" spans="1:7" x14ac:dyDescent="0.3">
      <c r="A42" s="52">
        <v>2016</v>
      </c>
      <c r="B42" s="95">
        <v>14.299999999999727</v>
      </c>
      <c r="C42" s="95">
        <v>37.200000000000045</v>
      </c>
      <c r="D42" s="121">
        <v>84.75</v>
      </c>
      <c r="E42" s="121">
        <v>77.36</v>
      </c>
    </row>
    <row r="43" spans="1:7" x14ac:dyDescent="0.3">
      <c r="A43" s="52" t="str">
        <f t="shared" ref="A43:A45" si="8">A39</f>
        <v>kvartal 2</v>
      </c>
      <c r="B43" s="95">
        <v>15.900000000000091</v>
      </c>
      <c r="C43" s="95">
        <v>41.399999999999977</v>
      </c>
      <c r="D43" s="121">
        <v>84.74</v>
      </c>
      <c r="E43" s="121">
        <v>77.53</v>
      </c>
    </row>
    <row r="44" spans="1:7" x14ac:dyDescent="0.3">
      <c r="A44" s="52" t="str">
        <f t="shared" si="8"/>
        <v>kvartal 3</v>
      </c>
      <c r="B44" s="95">
        <v>-10.099999999999909</v>
      </c>
      <c r="C44" s="95">
        <v>67</v>
      </c>
      <c r="D44" s="121">
        <v>84.71</v>
      </c>
      <c r="E44" s="121">
        <v>77.849999999999994</v>
      </c>
    </row>
    <row r="45" spans="1:7" x14ac:dyDescent="0.3">
      <c r="A45" s="52" t="str">
        <f t="shared" si="8"/>
        <v>kvartal 4</v>
      </c>
      <c r="B45" s="95">
        <v>-7.4000000000000909</v>
      </c>
      <c r="C45" s="95">
        <v>64.100000000000136</v>
      </c>
      <c r="D45" s="121">
        <v>84.77</v>
      </c>
      <c r="E45" s="121">
        <v>78.319999999999993</v>
      </c>
    </row>
    <row r="46" spans="1:7" x14ac:dyDescent="0.3">
      <c r="A46" s="52">
        <v>2017</v>
      </c>
      <c r="B46" s="95">
        <v>-0.90000000000009095</v>
      </c>
      <c r="C46" s="95">
        <v>86.300000000000068</v>
      </c>
      <c r="D46" s="121">
        <v>84.89</v>
      </c>
      <c r="E46" s="121">
        <v>78.81</v>
      </c>
    </row>
    <row r="47" spans="1:7" x14ac:dyDescent="0.3">
      <c r="A47" s="22" t="str">
        <f t="shared" ref="A47:A49" si="9">A43</f>
        <v>kvartal 2</v>
      </c>
      <c r="B47" s="95">
        <v>-14.099999999999909</v>
      </c>
      <c r="C47" s="95">
        <v>96.600000000000136</v>
      </c>
      <c r="D47" s="121">
        <v>84.99</v>
      </c>
      <c r="E47" s="121">
        <v>79.14</v>
      </c>
    </row>
    <row r="48" spans="1:7" x14ac:dyDescent="0.3">
      <c r="A48" s="22" t="str">
        <f t="shared" si="9"/>
        <v>kvartal 3</v>
      </c>
      <c r="B48" s="95">
        <v>15.900000000000091</v>
      </c>
      <c r="C48" s="95">
        <v>84.700000000000045</v>
      </c>
      <c r="D48" s="95">
        <v>85.1</v>
      </c>
      <c r="E48" s="95">
        <v>79.11</v>
      </c>
      <c r="F48" s="62"/>
      <c r="G48" s="61"/>
    </row>
    <row r="49" spans="1:5" x14ac:dyDescent="0.3">
      <c r="A49" s="22" t="str">
        <f t="shared" si="9"/>
        <v>kvartal 4</v>
      </c>
      <c r="B49" s="95">
        <v>14.299999999999727</v>
      </c>
      <c r="C49" s="95">
        <v>59.299999999999955</v>
      </c>
      <c r="D49" s="95">
        <v>85.22</v>
      </c>
      <c r="E49" s="95">
        <v>78.84</v>
      </c>
    </row>
    <row r="50" spans="1:5" x14ac:dyDescent="0.3">
      <c r="A50" s="22">
        <v>2018</v>
      </c>
      <c r="B50" s="95">
        <v>7.3000000000001819</v>
      </c>
      <c r="C50" s="95">
        <v>49.299999999999955</v>
      </c>
      <c r="D50" s="95">
        <v>85.34</v>
      </c>
      <c r="E50" s="95">
        <v>78.62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/>
  </sheetViews>
  <sheetFormatPr defaultColWidth="9.1796875" defaultRowHeight="14" x14ac:dyDescent="0.3"/>
  <cols>
    <col min="1" max="1" width="9.1796875" style="22"/>
    <col min="2" max="2" width="15.453125" style="22" bestFit="1" customWidth="1"/>
    <col min="3" max="3" width="23.453125" style="22" customWidth="1"/>
    <col min="4" max="13" width="10.7265625" style="1" bestFit="1" customWidth="1"/>
    <col min="14" max="16384" width="9.1796875" style="1"/>
  </cols>
  <sheetData>
    <row r="1" spans="1:3" ht="26" x14ac:dyDescent="0.3">
      <c r="A1" s="107" t="s">
        <v>60</v>
      </c>
      <c r="B1" s="94" t="s">
        <v>93</v>
      </c>
      <c r="C1" s="94" t="s">
        <v>94</v>
      </c>
    </row>
    <row r="2" spans="1:3" x14ac:dyDescent="0.3">
      <c r="A2" s="22">
        <v>2006</v>
      </c>
      <c r="B2" s="124">
        <v>48.699999999999818</v>
      </c>
      <c r="C2" s="121">
        <v>80.178865696237295</v>
      </c>
    </row>
    <row r="3" spans="1:3" x14ac:dyDescent="0.3">
      <c r="A3" s="22">
        <v>2007</v>
      </c>
      <c r="B3" s="95">
        <v>65.399999999999636</v>
      </c>
      <c r="C3" s="121">
        <v>80.611011828780534</v>
      </c>
    </row>
    <row r="4" spans="1:3" x14ac:dyDescent="0.3">
      <c r="A4" s="22">
        <v>2008</v>
      </c>
      <c r="B4" s="95">
        <v>41.5</v>
      </c>
      <c r="C4" s="121">
        <v>80.663841569448422</v>
      </c>
    </row>
    <row r="5" spans="1:3" x14ac:dyDescent="0.3">
      <c r="A5" s="22">
        <v>2009</v>
      </c>
      <c r="B5" s="95">
        <v>4.3000000000001819</v>
      </c>
      <c r="C5" s="121">
        <v>80.212351974235972</v>
      </c>
    </row>
    <row r="6" spans="1:3" x14ac:dyDescent="0.3">
      <c r="A6" s="22">
        <v>2010</v>
      </c>
      <c r="B6" s="95">
        <v>29.800000000000182</v>
      </c>
      <c r="C6" s="121">
        <v>80.336243885336486</v>
      </c>
    </row>
    <row r="7" spans="1:3" x14ac:dyDescent="0.3">
      <c r="A7" s="22">
        <v>2011</v>
      </c>
      <c r="B7" s="95">
        <v>61.499999999999091</v>
      </c>
      <c r="C7" s="121">
        <v>81.148946798767781</v>
      </c>
    </row>
    <row r="8" spans="1:3" x14ac:dyDescent="0.3">
      <c r="A8" s="22">
        <v>2012</v>
      </c>
      <c r="B8" s="95">
        <v>21.900000000000546</v>
      </c>
      <c r="C8" s="125">
        <v>81.451223773314922</v>
      </c>
    </row>
    <row r="9" spans="1:3" x14ac:dyDescent="0.3">
      <c r="A9" s="22">
        <v>2013</v>
      </c>
      <c r="B9" s="95">
        <v>52.800000000000182</v>
      </c>
      <c r="C9" s="126">
        <v>82.21864043468868</v>
      </c>
    </row>
    <row r="10" spans="1:3" x14ac:dyDescent="0.3">
      <c r="A10" s="22">
        <v>2014</v>
      </c>
      <c r="B10" s="95">
        <v>40.099999999999454</v>
      </c>
      <c r="C10" s="121">
        <v>82.61755304172118</v>
      </c>
    </row>
    <row r="11" spans="1:3" x14ac:dyDescent="0.3">
      <c r="A11" s="22">
        <v>2015</v>
      </c>
      <c r="B11" s="95">
        <v>39.300000000000182</v>
      </c>
      <c r="C11" s="121">
        <v>82.92099620649843</v>
      </c>
    </row>
    <row r="12" spans="1:3" x14ac:dyDescent="0.3">
      <c r="A12" s="22">
        <v>2016</v>
      </c>
      <c r="B12" s="95">
        <v>56</v>
      </c>
      <c r="C12" s="121">
        <v>83.224190432533319</v>
      </c>
    </row>
    <row r="13" spans="1:3" x14ac:dyDescent="0.3">
      <c r="A13" s="22">
        <v>2017</v>
      </c>
      <c r="B13" s="127">
        <v>85.4</v>
      </c>
      <c r="C13" s="128">
        <v>83.664880788591958</v>
      </c>
    </row>
    <row r="14" spans="1:3" x14ac:dyDescent="0.3">
      <c r="A14" s="22">
        <v>2018</v>
      </c>
      <c r="B14" s="127">
        <v>68.099999999999994</v>
      </c>
      <c r="C14" s="95">
        <v>84.06159562455943</v>
      </c>
    </row>
    <row r="15" spans="1:3" x14ac:dyDescent="0.3">
      <c r="A15" s="22">
        <v>2019</v>
      </c>
      <c r="B15" s="95">
        <v>73</v>
      </c>
      <c r="C15" s="95">
        <v>84.702504386664529</v>
      </c>
    </row>
    <row r="16" spans="1:3" x14ac:dyDescent="0.3">
      <c r="B16" s="24"/>
    </row>
    <row r="17" spans="2:14" x14ac:dyDescent="0.3">
      <c r="B17" s="24"/>
    </row>
    <row r="18" spans="2:14" x14ac:dyDescent="0.3">
      <c r="B18" s="54"/>
    </row>
    <row r="19" spans="2:14" x14ac:dyDescent="0.3">
      <c r="B19" s="27"/>
      <c r="C19" s="27"/>
      <c r="D19" s="5"/>
    </row>
    <row r="26" spans="2:14" x14ac:dyDescent="0.3">
      <c r="B26" s="25"/>
      <c r="C26" s="25"/>
      <c r="D26" s="6"/>
      <c r="E26" s="6"/>
      <c r="F26" s="6"/>
      <c r="G26" s="6"/>
      <c r="H26" s="6"/>
      <c r="I26" s="6"/>
      <c r="J26" s="6"/>
      <c r="K26" s="6"/>
      <c r="L26" s="6"/>
      <c r="M26" s="6"/>
    </row>
    <row r="28" spans="2:14" x14ac:dyDescent="0.3">
      <c r="C28" s="2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ColWidth="9.1796875" defaultRowHeight="14.5" x14ac:dyDescent="0.35"/>
  <cols>
    <col min="1" max="1" width="9.1796875" style="33"/>
    <col min="2" max="2" width="16.1796875" style="131" customWidth="1"/>
    <col min="3" max="16384" width="9.1796875" style="8"/>
  </cols>
  <sheetData>
    <row r="1" spans="1:3" x14ac:dyDescent="0.35">
      <c r="A1" s="31"/>
      <c r="B1" s="129"/>
      <c r="C1" s="7"/>
    </row>
    <row r="2" spans="1:3" ht="39.5" x14ac:dyDescent="0.35">
      <c r="A2" s="133" t="s">
        <v>60</v>
      </c>
      <c r="B2" s="132" t="s">
        <v>131</v>
      </c>
      <c r="C2" s="7"/>
    </row>
    <row r="3" spans="1:3" x14ac:dyDescent="0.35">
      <c r="A3" s="32">
        <v>2006</v>
      </c>
      <c r="B3" s="130">
        <v>7.1</v>
      </c>
      <c r="C3" s="7"/>
    </row>
    <row r="4" spans="1:3" x14ac:dyDescent="0.35">
      <c r="A4" s="32">
        <v>2007</v>
      </c>
      <c r="B4" s="130">
        <v>6.2</v>
      </c>
      <c r="C4" s="7"/>
    </row>
    <row r="5" spans="1:3" x14ac:dyDescent="0.35">
      <c r="A5" s="32">
        <v>2008</v>
      </c>
      <c r="B5" s="130">
        <v>6.1</v>
      </c>
      <c r="C5" s="7"/>
    </row>
    <row r="6" spans="1:3" x14ac:dyDescent="0.35">
      <c r="A6" s="32">
        <v>2009</v>
      </c>
      <c r="B6" s="130">
        <v>8.4</v>
      </c>
      <c r="C6" s="7"/>
    </row>
    <row r="7" spans="1:3" x14ac:dyDescent="0.35">
      <c r="A7" s="32">
        <v>2010</v>
      </c>
      <c r="B7" s="130">
        <v>8.4</v>
      </c>
      <c r="C7" s="7"/>
    </row>
    <row r="8" spans="1:3" x14ac:dyDescent="0.35">
      <c r="A8" s="32">
        <v>2011</v>
      </c>
      <c r="B8" s="130">
        <v>7.9</v>
      </c>
      <c r="C8" s="7"/>
    </row>
    <row r="9" spans="1:3" x14ac:dyDescent="0.35">
      <c r="A9" s="32">
        <v>2012</v>
      </c>
      <c r="B9" s="130">
        <v>8</v>
      </c>
      <c r="C9" s="7"/>
    </row>
    <row r="10" spans="1:3" x14ac:dyDescent="0.35">
      <c r="A10" s="32">
        <v>2013</v>
      </c>
      <c r="B10" s="130">
        <v>8.1</v>
      </c>
      <c r="C10" s="7"/>
    </row>
    <row r="11" spans="1:3" x14ac:dyDescent="0.35">
      <c r="A11" s="32">
        <v>2014</v>
      </c>
      <c r="B11" s="130">
        <v>8</v>
      </c>
      <c r="C11" s="7"/>
    </row>
    <row r="12" spans="1:3" x14ac:dyDescent="0.35">
      <c r="A12" s="32">
        <v>2015</v>
      </c>
      <c r="B12" s="130">
        <v>7.5</v>
      </c>
      <c r="C12" s="7"/>
    </row>
    <row r="13" spans="1:3" x14ac:dyDescent="0.35">
      <c r="A13" s="32">
        <v>2016</v>
      </c>
      <c r="B13" s="130">
        <v>7</v>
      </c>
      <c r="C13" s="7"/>
    </row>
    <row r="14" spans="1:3" x14ac:dyDescent="0.35">
      <c r="A14" s="32">
        <v>2017</v>
      </c>
      <c r="B14" s="130">
        <v>6.7</v>
      </c>
      <c r="C14" s="7"/>
    </row>
    <row r="15" spans="1:3" x14ac:dyDescent="0.35">
      <c r="A15" s="32">
        <v>2018</v>
      </c>
      <c r="B15" s="130">
        <v>6.4</v>
      </c>
    </row>
    <row r="16" spans="1:3" x14ac:dyDescent="0.35">
      <c r="A16" s="33">
        <v>2019</v>
      </c>
      <c r="B16" s="130">
        <v>6.5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zoomScaleNormal="100" workbookViewId="0"/>
  </sheetViews>
  <sheetFormatPr defaultColWidth="9.1796875" defaultRowHeight="14.5" x14ac:dyDescent="0.35"/>
  <cols>
    <col min="1" max="1" width="29.54296875" style="36" bestFit="1" customWidth="1"/>
    <col min="2" max="2" width="15.1796875" style="36" customWidth="1"/>
    <col min="3" max="3" width="12.81640625" style="36" customWidth="1"/>
    <col min="4" max="4" width="17" style="36" customWidth="1"/>
    <col min="5" max="7" width="9.1796875" style="36"/>
    <col min="8" max="16384" width="9.1796875" style="9"/>
  </cols>
  <sheetData>
    <row r="2" spans="1:5" ht="43.5" x14ac:dyDescent="0.35">
      <c r="B2" s="135" t="s">
        <v>30</v>
      </c>
      <c r="C2" s="135" t="s">
        <v>31</v>
      </c>
      <c r="D2" s="135" t="s">
        <v>101</v>
      </c>
    </row>
    <row r="3" spans="1:5" x14ac:dyDescent="0.35">
      <c r="A3" s="36" t="s">
        <v>32</v>
      </c>
      <c r="B3" s="134">
        <v>17.359955629506377</v>
      </c>
      <c r="C3" s="134">
        <v>5.0222295405894943</v>
      </c>
      <c r="D3" s="134">
        <v>3.4673391203142425</v>
      </c>
      <c r="E3" s="56"/>
    </row>
    <row r="4" spans="1:5" x14ac:dyDescent="0.35">
      <c r="A4" s="36" t="s">
        <v>33</v>
      </c>
      <c r="B4" s="134">
        <v>4.8481880509304611</v>
      </c>
      <c r="C4" s="134">
        <v>3.2138774961339345</v>
      </c>
      <c r="D4" s="134">
        <v>1.7957635156496992</v>
      </c>
      <c r="E4" s="56"/>
    </row>
    <row r="5" spans="1:5" x14ac:dyDescent="0.35">
      <c r="A5" s="36" t="s">
        <v>37</v>
      </c>
      <c r="B5" s="134">
        <v>17.557251908396925</v>
      </c>
      <c r="C5" s="134">
        <v>8.126550868486353</v>
      </c>
      <c r="D5" s="134">
        <v>3.5309503051438549</v>
      </c>
      <c r="E5" s="56"/>
    </row>
    <row r="6" spans="1:5" x14ac:dyDescent="0.35">
      <c r="A6" s="36" t="s">
        <v>34</v>
      </c>
      <c r="B6" s="134">
        <v>39.111870196413328</v>
      </c>
      <c r="C6" s="134">
        <v>17.647058823529409</v>
      </c>
      <c r="D6" s="134">
        <v>13.933121019108279</v>
      </c>
      <c r="E6" s="56"/>
    </row>
    <row r="7" spans="1:5" x14ac:dyDescent="0.35">
      <c r="A7" s="34"/>
      <c r="B7" s="37"/>
      <c r="C7" s="37"/>
      <c r="D7" s="35"/>
      <c r="E7" s="38"/>
    </row>
    <row r="8" spans="1:5" x14ac:dyDescent="0.35">
      <c r="A8" s="34"/>
      <c r="D8" s="35"/>
      <c r="E8" s="38"/>
    </row>
    <row r="9" spans="1:5" x14ac:dyDescent="0.35">
      <c r="B9" s="35"/>
      <c r="C9" s="38"/>
      <c r="D9" s="35"/>
      <c r="E9" s="38"/>
    </row>
    <row r="11" spans="1:5" x14ac:dyDescent="0.35">
      <c r="D11" s="56"/>
    </row>
    <row r="12" spans="1:5" x14ac:dyDescent="0.35">
      <c r="B12" s="56"/>
      <c r="C12" s="56"/>
      <c r="E12" s="56"/>
    </row>
    <row r="13" spans="1:5" x14ac:dyDescent="0.35">
      <c r="B13" s="56"/>
      <c r="C13" s="56"/>
      <c r="D13" s="56"/>
      <c r="E13" s="56"/>
    </row>
    <row r="14" spans="1:5" x14ac:dyDescent="0.35">
      <c r="B14" s="56"/>
      <c r="C14" s="56"/>
      <c r="D14" s="56"/>
      <c r="E14" s="56"/>
    </row>
    <row r="15" spans="1:5" x14ac:dyDescent="0.35">
      <c r="B15" s="56"/>
      <c r="C15" s="56"/>
      <c r="D15" s="56"/>
      <c r="E15" s="56"/>
    </row>
    <row r="16" spans="1:5" x14ac:dyDescent="0.35">
      <c r="B16" s="56"/>
      <c r="C16" s="56"/>
      <c r="D16" s="56"/>
    </row>
    <row r="17" spans="2:4" x14ac:dyDescent="0.35">
      <c r="B17" s="56"/>
      <c r="C17" s="56"/>
      <c r="D17" s="56"/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/>
  </sheetViews>
  <sheetFormatPr defaultColWidth="9.1796875" defaultRowHeight="13" x14ac:dyDescent="0.3"/>
  <cols>
    <col min="1" max="1" width="9.1796875" style="139"/>
    <col min="2" max="2" width="21" style="146" customWidth="1"/>
    <col min="3" max="3" width="27.1796875" style="146" customWidth="1"/>
    <col min="4" max="6" width="9.1796875" style="139"/>
    <col min="7" max="7" width="11.54296875" style="139" bestFit="1" customWidth="1"/>
    <col min="8" max="16384" width="9.1796875" style="139"/>
  </cols>
  <sheetData>
    <row r="1" spans="1:10" x14ac:dyDescent="0.3">
      <c r="A1" s="136"/>
      <c r="B1" s="137"/>
      <c r="C1" s="138"/>
    </row>
    <row r="2" spans="1:10" ht="26" x14ac:dyDescent="0.3">
      <c r="A2" s="147" t="s">
        <v>60</v>
      </c>
      <c r="B2" s="148" t="s">
        <v>38</v>
      </c>
      <c r="C2" s="148" t="s">
        <v>39</v>
      </c>
      <c r="D2" s="136"/>
      <c r="E2" s="136"/>
      <c r="G2" s="136"/>
      <c r="H2" s="136"/>
      <c r="I2" s="136"/>
      <c r="J2" s="136"/>
    </row>
    <row r="3" spans="1:10" x14ac:dyDescent="0.3">
      <c r="A3" s="136">
        <v>2006</v>
      </c>
      <c r="B3" s="140">
        <v>346.53560173950802</v>
      </c>
      <c r="C3" s="140">
        <v>26.491978200991046</v>
      </c>
      <c r="D3" s="141"/>
      <c r="E3" s="136"/>
      <c r="F3" s="136"/>
      <c r="G3" s="142"/>
      <c r="H3" s="141"/>
      <c r="I3" s="141"/>
      <c r="J3" s="136"/>
    </row>
    <row r="4" spans="1:10" x14ac:dyDescent="0.3">
      <c r="A4" s="136" t="s">
        <v>121</v>
      </c>
      <c r="B4" s="140">
        <v>337.27564717740398</v>
      </c>
      <c r="C4" s="140">
        <v>24.415404866699518</v>
      </c>
      <c r="D4" s="141"/>
      <c r="E4" s="136"/>
      <c r="F4" s="136"/>
      <c r="G4" s="142"/>
      <c r="H4" s="141"/>
      <c r="I4" s="141"/>
      <c r="J4" s="136"/>
    </row>
    <row r="5" spans="1:10" x14ac:dyDescent="0.3">
      <c r="A5" s="139" t="s">
        <v>122</v>
      </c>
      <c r="B5" s="143">
        <v>325.86854312609199</v>
      </c>
      <c r="C5" s="140">
        <v>23.734250906786947</v>
      </c>
      <c r="D5" s="141"/>
      <c r="E5" s="136"/>
      <c r="F5" s="136"/>
      <c r="G5" s="142"/>
      <c r="H5" s="141"/>
      <c r="I5" s="141"/>
      <c r="J5" s="136"/>
    </row>
    <row r="6" spans="1:10" x14ac:dyDescent="0.3">
      <c r="A6" s="139" t="s">
        <v>123</v>
      </c>
      <c r="B6" s="143">
        <v>312.62346008155401</v>
      </c>
      <c r="C6" s="140">
        <v>24.669395358703639</v>
      </c>
      <c r="D6" s="141"/>
      <c r="E6" s="136"/>
      <c r="F6" s="136"/>
      <c r="G6" s="142"/>
      <c r="H6" s="141"/>
      <c r="I6" s="141"/>
      <c r="J6" s="136"/>
    </row>
    <row r="7" spans="1:10" x14ac:dyDescent="0.3">
      <c r="A7" s="139">
        <v>2007</v>
      </c>
      <c r="B7" s="143">
        <v>301.86389868513299</v>
      </c>
      <c r="C7" s="140">
        <v>26.161811126437719</v>
      </c>
      <c r="D7" s="141"/>
      <c r="E7" s="136"/>
      <c r="F7" s="136"/>
      <c r="G7" s="142"/>
      <c r="H7" s="141"/>
      <c r="I7" s="141"/>
      <c r="J7" s="136"/>
    </row>
    <row r="8" spans="1:10" x14ac:dyDescent="0.3">
      <c r="A8" s="139" t="str">
        <f t="shared" ref="A8:A10" si="0">A4</f>
        <v>kvartal 2</v>
      </c>
      <c r="B8" s="143">
        <v>293.06533188370702</v>
      </c>
      <c r="C8" s="140">
        <v>26.824500546059749</v>
      </c>
      <c r="D8" s="141"/>
      <c r="E8" s="136"/>
      <c r="F8" s="136"/>
      <c r="G8" s="142"/>
      <c r="H8" s="141"/>
      <c r="I8" s="141"/>
      <c r="J8" s="136"/>
    </row>
    <row r="9" spans="1:10" x14ac:dyDescent="0.3">
      <c r="A9" s="139" t="str">
        <f t="shared" si="0"/>
        <v>kvartal 3</v>
      </c>
      <c r="B9" s="143">
        <v>286.77626936270798</v>
      </c>
      <c r="C9" s="143">
        <v>26.003115377115261</v>
      </c>
      <c r="D9" s="141"/>
      <c r="G9" s="144"/>
      <c r="H9" s="145"/>
      <c r="I9" s="145"/>
    </row>
    <row r="10" spans="1:10" x14ac:dyDescent="0.3">
      <c r="A10" s="139" t="str">
        <f t="shared" si="0"/>
        <v>kvartal 4</v>
      </c>
      <c r="B10" s="143">
        <v>282.56075349885299</v>
      </c>
      <c r="C10" s="143">
        <v>24.587474996391677</v>
      </c>
      <c r="D10" s="141"/>
      <c r="G10" s="144"/>
      <c r="H10" s="145"/>
      <c r="I10" s="145"/>
    </row>
    <row r="11" spans="1:10" x14ac:dyDescent="0.3">
      <c r="A11" s="139">
        <v>2008</v>
      </c>
      <c r="B11" s="143">
        <v>280.492738013061</v>
      </c>
      <c r="C11" s="143">
        <v>24.10498333365053</v>
      </c>
      <c r="D11" s="141"/>
      <c r="G11" s="144"/>
      <c r="H11" s="145"/>
      <c r="I11" s="145"/>
    </row>
    <row r="12" spans="1:10" x14ac:dyDescent="0.3">
      <c r="A12" s="139" t="str">
        <f t="shared" ref="A12:A14" si="1">A8</f>
        <v>kvartal 2</v>
      </c>
      <c r="B12" s="143">
        <v>283.205163630752</v>
      </c>
      <c r="C12" s="143">
        <v>24.220258068456733</v>
      </c>
      <c r="D12" s="141"/>
      <c r="G12" s="144"/>
      <c r="H12" s="145"/>
      <c r="I12" s="145"/>
    </row>
    <row r="13" spans="1:10" x14ac:dyDescent="0.3">
      <c r="A13" s="139" t="str">
        <f t="shared" si="1"/>
        <v>kvartal 3</v>
      </c>
      <c r="B13" s="143">
        <v>295.43280306192599</v>
      </c>
      <c r="C13" s="143">
        <v>24.327250809167293</v>
      </c>
      <c r="D13" s="141"/>
      <c r="G13" s="144"/>
      <c r="H13" s="145"/>
      <c r="I13" s="145"/>
    </row>
    <row r="14" spans="1:10" x14ac:dyDescent="0.3">
      <c r="A14" s="139" t="str">
        <f t="shared" si="1"/>
        <v>kvartal 4</v>
      </c>
      <c r="B14" s="143">
        <v>321.49594319758802</v>
      </c>
      <c r="C14" s="143">
        <v>24.078720090151165</v>
      </c>
      <c r="D14" s="141"/>
      <c r="G14" s="144"/>
      <c r="H14" s="145"/>
      <c r="I14" s="145"/>
    </row>
    <row r="15" spans="1:10" x14ac:dyDescent="0.3">
      <c r="A15" s="139">
        <v>2009</v>
      </c>
      <c r="B15" s="143">
        <v>359.98838476368201</v>
      </c>
      <c r="C15" s="143">
        <v>24.815371419794999</v>
      </c>
      <c r="D15" s="141"/>
      <c r="G15" s="144"/>
      <c r="H15" s="145"/>
      <c r="I15" s="145"/>
    </row>
    <row r="16" spans="1:10" x14ac:dyDescent="0.3">
      <c r="A16" s="139" t="str">
        <f t="shared" ref="A16:A18" si="2">A12</f>
        <v>kvartal 2</v>
      </c>
      <c r="B16" s="143">
        <v>397.61768198739099</v>
      </c>
      <c r="C16" s="143">
        <v>27.059346656269152</v>
      </c>
      <c r="D16" s="141"/>
      <c r="G16" s="144"/>
      <c r="H16" s="145"/>
      <c r="I16" s="145"/>
    </row>
    <row r="17" spans="1:9" x14ac:dyDescent="0.3">
      <c r="A17" s="139" t="str">
        <f t="shared" si="2"/>
        <v>kvartal 3</v>
      </c>
      <c r="B17" s="143">
        <v>422.12255677242399</v>
      </c>
      <c r="C17" s="143">
        <v>29.787404882651646</v>
      </c>
      <c r="D17" s="141"/>
      <c r="G17" s="144"/>
      <c r="H17" s="145"/>
      <c r="I17" s="145"/>
    </row>
    <row r="18" spans="1:9" x14ac:dyDescent="0.3">
      <c r="A18" s="139" t="str">
        <f t="shared" si="2"/>
        <v>kvartal 4</v>
      </c>
      <c r="B18" s="143">
        <v>431.26887385334101</v>
      </c>
      <c r="C18" s="143">
        <v>32.030505102229476</v>
      </c>
      <c r="D18" s="141"/>
      <c r="G18" s="144"/>
      <c r="H18" s="145"/>
      <c r="I18" s="145"/>
    </row>
    <row r="19" spans="1:9" x14ac:dyDescent="0.3">
      <c r="A19" s="139">
        <v>2010</v>
      </c>
      <c r="B19" s="143">
        <v>428.42627919604098</v>
      </c>
      <c r="C19" s="143">
        <v>33.559096122883119</v>
      </c>
      <c r="D19" s="141"/>
      <c r="G19" s="144"/>
      <c r="H19" s="145"/>
      <c r="I19" s="145"/>
    </row>
    <row r="20" spans="1:9" x14ac:dyDescent="0.3">
      <c r="A20" s="139" t="str">
        <f t="shared" ref="A20:A22" si="3">A16</f>
        <v>kvartal 2</v>
      </c>
      <c r="B20" s="143">
        <v>420.23872475760999</v>
      </c>
      <c r="C20" s="143">
        <v>33.918357262689611</v>
      </c>
      <c r="D20" s="141"/>
      <c r="G20" s="144"/>
      <c r="H20" s="145"/>
      <c r="I20" s="145"/>
    </row>
    <row r="21" spans="1:9" x14ac:dyDescent="0.3">
      <c r="A21" s="139" t="str">
        <f t="shared" si="3"/>
        <v>kvartal 3</v>
      </c>
      <c r="B21" s="143">
        <v>410.29330063632398</v>
      </c>
      <c r="C21" s="143">
        <v>33.206768708410877</v>
      </c>
      <c r="D21" s="141"/>
      <c r="G21" s="144"/>
      <c r="H21" s="145"/>
      <c r="I21" s="145"/>
    </row>
    <row r="22" spans="1:9" x14ac:dyDescent="0.3">
      <c r="A22" s="139" t="str">
        <f t="shared" si="3"/>
        <v>kvartal 4</v>
      </c>
      <c r="B22" s="143">
        <v>398.69298540838201</v>
      </c>
      <c r="C22" s="143">
        <v>32.777579294976377</v>
      </c>
      <c r="D22" s="141"/>
      <c r="G22" s="144"/>
      <c r="H22" s="145"/>
      <c r="I22" s="145"/>
    </row>
    <row r="23" spans="1:9" x14ac:dyDescent="0.3">
      <c r="A23" s="139">
        <v>2011</v>
      </c>
      <c r="B23" s="143">
        <v>388.25900533949101</v>
      </c>
      <c r="C23" s="143">
        <v>32.380735749171436</v>
      </c>
      <c r="D23" s="141"/>
      <c r="G23" s="144"/>
      <c r="H23" s="145"/>
      <c r="I23" s="145"/>
    </row>
    <row r="24" spans="1:9" x14ac:dyDescent="0.3">
      <c r="A24" s="139" t="str">
        <f t="shared" ref="A24:A26" si="4">A20</f>
        <v>kvartal 2</v>
      </c>
      <c r="B24" s="143">
        <v>382.17774490285802</v>
      </c>
      <c r="C24" s="143">
        <v>31.529382561290497</v>
      </c>
      <c r="D24" s="141"/>
      <c r="G24" s="144"/>
      <c r="H24" s="145"/>
      <c r="I24" s="145"/>
    </row>
    <row r="25" spans="1:9" x14ac:dyDescent="0.3">
      <c r="A25" s="139" t="str">
        <f t="shared" si="4"/>
        <v>kvartal 3</v>
      </c>
      <c r="B25" s="143">
        <v>379.86521447579798</v>
      </c>
      <c r="C25" s="143">
        <v>30.865896876838971</v>
      </c>
      <c r="D25" s="141"/>
      <c r="G25" s="144"/>
      <c r="H25" s="145"/>
      <c r="I25" s="145"/>
    </row>
    <row r="26" spans="1:9" x14ac:dyDescent="0.3">
      <c r="A26" s="139" t="str">
        <f t="shared" si="4"/>
        <v>kvartal 4</v>
      </c>
      <c r="B26" s="143">
        <v>379.47479825038101</v>
      </c>
      <c r="C26" s="143">
        <v>30.78456023170142</v>
      </c>
      <c r="D26" s="141"/>
      <c r="G26" s="144"/>
      <c r="H26" s="145"/>
      <c r="I26" s="145"/>
    </row>
    <row r="27" spans="1:9" x14ac:dyDescent="0.3">
      <c r="A27" s="139">
        <v>2012</v>
      </c>
      <c r="B27" s="143">
        <v>381.83206190624497</v>
      </c>
      <c r="C27" s="143">
        <v>30.703278851072458</v>
      </c>
      <c r="D27" s="141"/>
      <c r="G27" s="144"/>
      <c r="H27" s="145"/>
      <c r="I27" s="145"/>
    </row>
    <row r="28" spans="1:9" x14ac:dyDescent="0.3">
      <c r="A28" s="139" t="str">
        <f t="shared" ref="A28:A30" si="5">A24</f>
        <v>kvartal 2</v>
      </c>
      <c r="B28" s="143">
        <v>389.85367209908497</v>
      </c>
      <c r="C28" s="143">
        <v>30.45684240801863</v>
      </c>
      <c r="D28" s="141"/>
      <c r="G28" s="144"/>
      <c r="H28" s="145"/>
      <c r="I28" s="145"/>
    </row>
    <row r="29" spans="1:9" x14ac:dyDescent="0.3">
      <c r="A29" s="139" t="str">
        <f t="shared" si="5"/>
        <v>kvartal 3</v>
      </c>
      <c r="B29" s="143">
        <v>401.16774427110698</v>
      </c>
      <c r="C29" s="143">
        <v>30.085158523464944</v>
      </c>
      <c r="D29" s="141"/>
      <c r="G29" s="144"/>
      <c r="H29" s="145"/>
      <c r="I29" s="145"/>
    </row>
    <row r="30" spans="1:9" x14ac:dyDescent="0.3">
      <c r="A30" s="139" t="str">
        <f t="shared" si="5"/>
        <v>kvartal 4</v>
      </c>
      <c r="B30" s="143">
        <v>406.77530535851997</v>
      </c>
      <c r="C30" s="143">
        <v>29.826327682620423</v>
      </c>
      <c r="D30" s="141"/>
      <c r="G30" s="144"/>
      <c r="H30" s="145"/>
      <c r="I30" s="145"/>
    </row>
    <row r="31" spans="1:9" x14ac:dyDescent="0.3">
      <c r="A31" s="139">
        <v>2013</v>
      </c>
      <c r="B31" s="143">
        <v>405.60426064493799</v>
      </c>
      <c r="C31" s="143">
        <v>30.065772993704854</v>
      </c>
      <c r="D31" s="141"/>
      <c r="G31" s="144"/>
      <c r="H31" s="145"/>
      <c r="I31" s="145"/>
    </row>
    <row r="32" spans="1:9" x14ac:dyDescent="0.3">
      <c r="A32" s="139" t="str">
        <f t="shared" ref="A32:A34" si="6">A28</f>
        <v>kvartal 2</v>
      </c>
      <c r="B32" s="143">
        <v>402.82605797856797</v>
      </c>
      <c r="C32" s="143">
        <v>30.365654907250807</v>
      </c>
      <c r="D32" s="141"/>
      <c r="G32" s="144"/>
      <c r="H32" s="145"/>
      <c r="I32" s="145"/>
    </row>
    <row r="33" spans="1:9" x14ac:dyDescent="0.3">
      <c r="A33" s="139" t="str">
        <f t="shared" si="6"/>
        <v>kvartal 3</v>
      </c>
      <c r="B33" s="143">
        <v>401.65433430522899</v>
      </c>
      <c r="C33" s="143">
        <v>30.265165243839231</v>
      </c>
      <c r="D33" s="141"/>
      <c r="G33" s="144"/>
      <c r="H33" s="145"/>
      <c r="I33" s="145"/>
    </row>
    <row r="34" spans="1:9" x14ac:dyDescent="0.3">
      <c r="A34" s="139" t="str">
        <f t="shared" si="6"/>
        <v>kvartal 4</v>
      </c>
      <c r="B34" s="143">
        <v>402.84643161934002</v>
      </c>
      <c r="C34" s="143">
        <v>29.627716231808616</v>
      </c>
      <c r="D34" s="141"/>
      <c r="G34" s="144"/>
      <c r="H34" s="145"/>
      <c r="I34" s="145"/>
    </row>
    <row r="35" spans="1:9" x14ac:dyDescent="0.3">
      <c r="A35" s="139">
        <v>2014</v>
      </c>
      <c r="B35" s="143">
        <v>403.29176317676399</v>
      </c>
      <c r="C35" s="143">
        <v>28.90980528175302</v>
      </c>
      <c r="D35" s="141"/>
      <c r="G35" s="144"/>
      <c r="H35" s="145"/>
      <c r="I35" s="145"/>
    </row>
    <row r="36" spans="1:9" x14ac:dyDescent="0.3">
      <c r="A36" s="139" t="str">
        <f t="shared" ref="A36:A38" si="7">A32</f>
        <v>kvartal 2</v>
      </c>
      <c r="B36" s="143">
        <v>401.76844250001801</v>
      </c>
      <c r="C36" s="143">
        <v>28.610472646721085</v>
      </c>
      <c r="D36" s="141"/>
      <c r="G36" s="144"/>
      <c r="H36" s="145"/>
      <c r="I36" s="145"/>
    </row>
    <row r="37" spans="1:9" x14ac:dyDescent="0.3">
      <c r="A37" s="139" t="str">
        <f t="shared" si="7"/>
        <v>kvartal 3</v>
      </c>
      <c r="B37" s="143">
        <v>399.31565192633099</v>
      </c>
      <c r="C37" s="143">
        <v>29.251042910476986</v>
      </c>
      <c r="D37" s="141"/>
      <c r="G37" s="144"/>
      <c r="H37" s="145"/>
      <c r="I37" s="145"/>
    </row>
    <row r="38" spans="1:9" x14ac:dyDescent="0.3">
      <c r="A38" s="139" t="str">
        <f t="shared" si="7"/>
        <v>kvartal 4</v>
      </c>
      <c r="B38" s="143">
        <v>396.07900227913302</v>
      </c>
      <c r="C38" s="143">
        <v>29.856176145253606</v>
      </c>
      <c r="D38" s="141"/>
      <c r="G38" s="144"/>
      <c r="H38" s="145"/>
      <c r="I38" s="145"/>
    </row>
    <row r="39" spans="1:9" x14ac:dyDescent="0.3">
      <c r="A39" s="139">
        <v>2015</v>
      </c>
      <c r="B39" s="143">
        <v>390.63179906359198</v>
      </c>
      <c r="C39" s="143">
        <v>29.916620382451104</v>
      </c>
      <c r="D39" s="141"/>
      <c r="G39" s="144"/>
      <c r="H39" s="145"/>
      <c r="I39" s="145"/>
    </row>
    <row r="40" spans="1:9" x14ac:dyDescent="0.3">
      <c r="A40" s="139" t="str">
        <f t="shared" ref="A40:A42" si="8">A36</f>
        <v>kvartal 2</v>
      </c>
      <c r="B40" s="143">
        <v>382.18149009791199</v>
      </c>
      <c r="C40" s="143">
        <v>29.315292171882739</v>
      </c>
      <c r="D40" s="141"/>
      <c r="G40" s="144"/>
      <c r="H40" s="145"/>
      <c r="I40" s="145"/>
    </row>
    <row r="41" spans="1:9" x14ac:dyDescent="0.3">
      <c r="A41" s="139" t="str">
        <f t="shared" si="8"/>
        <v>kvartal 3</v>
      </c>
      <c r="B41" s="143">
        <v>370.99405826805202</v>
      </c>
      <c r="C41" s="143">
        <v>28.414843994574284</v>
      </c>
      <c r="D41" s="141"/>
      <c r="G41" s="144"/>
      <c r="H41" s="145"/>
      <c r="I41" s="145"/>
    </row>
    <row r="42" spans="1:9" x14ac:dyDescent="0.3">
      <c r="A42" s="139" t="str">
        <f t="shared" si="8"/>
        <v>kvartal 4</v>
      </c>
      <c r="B42" s="143">
        <v>363.22879263213298</v>
      </c>
      <c r="C42" s="143">
        <v>28.111041334473519</v>
      </c>
      <c r="D42" s="141"/>
      <c r="G42" s="144"/>
      <c r="H42" s="145"/>
      <c r="I42" s="145"/>
    </row>
    <row r="43" spans="1:9" x14ac:dyDescent="0.3">
      <c r="A43" s="139">
        <v>2016</v>
      </c>
      <c r="B43" s="143">
        <v>358.91960278603699</v>
      </c>
      <c r="C43" s="143">
        <v>28.654850463299098</v>
      </c>
      <c r="D43" s="141"/>
      <c r="G43" s="144"/>
      <c r="H43" s="145"/>
      <c r="I43" s="145"/>
    </row>
    <row r="44" spans="1:9" x14ac:dyDescent="0.3">
      <c r="A44" s="139" t="str">
        <f t="shared" ref="A44:A46" si="9">A40</f>
        <v>kvartal 2</v>
      </c>
      <c r="B44" s="143">
        <v>354.63205712820502</v>
      </c>
      <c r="C44" s="143">
        <v>29.188119343256485</v>
      </c>
      <c r="D44" s="141"/>
      <c r="G44" s="144"/>
      <c r="H44" s="145"/>
      <c r="I44" s="145"/>
    </row>
    <row r="45" spans="1:9" x14ac:dyDescent="0.3">
      <c r="A45" s="139" t="str">
        <f t="shared" si="9"/>
        <v>kvartal 3</v>
      </c>
      <c r="B45" s="143">
        <v>352.527505773428</v>
      </c>
      <c r="C45" s="143">
        <v>29.284312968018174</v>
      </c>
      <c r="D45" s="141"/>
      <c r="G45" s="144"/>
      <c r="H45" s="145"/>
      <c r="I45" s="145"/>
    </row>
    <row r="46" spans="1:9" x14ac:dyDescent="0.3">
      <c r="A46" s="139" t="str">
        <f t="shared" si="9"/>
        <v>kvartal 4</v>
      </c>
      <c r="B46" s="143">
        <v>352.02866897899997</v>
      </c>
      <c r="C46" s="143">
        <v>29.327561521465967</v>
      </c>
      <c r="D46" s="141"/>
      <c r="G46" s="144"/>
      <c r="H46" s="145"/>
      <c r="I46" s="145"/>
    </row>
    <row r="47" spans="1:9" x14ac:dyDescent="0.3">
      <c r="A47" s="139">
        <v>2017</v>
      </c>
      <c r="B47" s="143">
        <v>350.30031207171203</v>
      </c>
      <c r="C47" s="143">
        <v>28.743164279042006</v>
      </c>
      <c r="D47" s="141"/>
    </row>
    <row r="48" spans="1:9" x14ac:dyDescent="0.3">
      <c r="A48" s="139" t="str">
        <f t="shared" ref="A48:A50" si="10">A44</f>
        <v>kvartal 2</v>
      </c>
      <c r="B48" s="143">
        <v>349.12165734586603</v>
      </c>
      <c r="C48" s="143">
        <v>28.276858962581876</v>
      </c>
      <c r="D48" s="141"/>
    </row>
    <row r="49" spans="1:4" x14ac:dyDescent="0.3">
      <c r="A49" s="139" t="str">
        <f t="shared" si="10"/>
        <v>kvartal 3</v>
      </c>
      <c r="B49" s="143">
        <v>346.11563212909499</v>
      </c>
      <c r="C49" s="143">
        <v>28.188342540517862</v>
      </c>
      <c r="D49" s="141"/>
    </row>
    <row r="50" spans="1:4" x14ac:dyDescent="0.3">
      <c r="A50" s="139" t="str">
        <f t="shared" si="10"/>
        <v>kvartal 4</v>
      </c>
      <c r="B50" s="143">
        <v>336.97066690596199</v>
      </c>
      <c r="C50" s="143">
        <v>28.56538993688692</v>
      </c>
    </row>
    <row r="51" spans="1:4" x14ac:dyDescent="0.3">
      <c r="A51" s="139">
        <v>2018</v>
      </c>
      <c r="B51" s="143">
        <v>325.80798255356802</v>
      </c>
      <c r="C51" s="143">
        <v>29.582446643128968</v>
      </c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/>
  </sheetViews>
  <sheetFormatPr defaultColWidth="9.1796875" defaultRowHeight="14.5" x14ac:dyDescent="0.35"/>
  <cols>
    <col min="1" max="1" width="9.1796875" style="40"/>
    <col min="2" max="2" width="19.453125" style="154" customWidth="1"/>
    <col min="3" max="3" width="10.54296875" style="8" customWidth="1"/>
    <col min="4" max="16384" width="9.1796875" style="8"/>
  </cols>
  <sheetData>
    <row r="1" spans="1:5" s="7" customFormat="1" ht="52.5" x14ac:dyDescent="0.35">
      <c r="A1" s="133" t="s">
        <v>60</v>
      </c>
      <c r="B1" s="149" t="s">
        <v>132</v>
      </c>
    </row>
    <row r="2" spans="1:5" s="7" customFormat="1" x14ac:dyDescent="0.35">
      <c r="A2" s="31">
        <v>2006</v>
      </c>
      <c r="B2" s="150">
        <v>311.69049999999999</v>
      </c>
    </row>
    <row r="3" spans="1:5" s="7" customFormat="1" x14ac:dyDescent="0.35">
      <c r="A3" s="31">
        <v>2007</v>
      </c>
      <c r="B3" s="150">
        <v>228.53725</v>
      </c>
    </row>
    <row r="4" spans="1:5" s="7" customFormat="1" x14ac:dyDescent="0.35">
      <c r="A4" s="31">
        <v>2008</v>
      </c>
      <c r="B4" s="150">
        <v>221.08033333333336</v>
      </c>
      <c r="C4" s="10"/>
      <c r="D4" s="10"/>
      <c r="E4" s="11"/>
    </row>
    <row r="5" spans="1:5" s="7" customFormat="1" x14ac:dyDescent="0.35">
      <c r="A5" s="31">
        <v>2009</v>
      </c>
      <c r="B5" s="150">
        <v>357.49908333333332</v>
      </c>
      <c r="C5" s="10"/>
      <c r="D5" s="10"/>
      <c r="E5" s="11"/>
    </row>
    <row r="6" spans="1:5" s="7" customFormat="1" x14ac:dyDescent="0.35">
      <c r="A6" s="31">
        <v>2010</v>
      </c>
      <c r="B6" s="150">
        <v>410.8341666666667</v>
      </c>
      <c r="C6" s="10"/>
      <c r="D6" s="10"/>
      <c r="E6" s="11"/>
    </row>
    <row r="7" spans="1:5" s="7" customFormat="1" x14ac:dyDescent="0.35">
      <c r="A7" s="31">
        <v>2011</v>
      </c>
      <c r="B7" s="150">
        <v>377.38166666666666</v>
      </c>
      <c r="C7" s="10"/>
      <c r="D7" s="10"/>
      <c r="E7" s="11"/>
    </row>
    <row r="8" spans="1:5" s="7" customFormat="1" x14ac:dyDescent="0.35">
      <c r="A8" s="31">
        <v>2012</v>
      </c>
      <c r="B8" s="150">
        <v>392.53424999999999</v>
      </c>
      <c r="C8" s="10"/>
      <c r="D8" s="10"/>
      <c r="E8" s="11"/>
    </row>
    <row r="9" spans="1:5" s="7" customFormat="1" x14ac:dyDescent="0.35">
      <c r="A9" s="31">
        <v>2013</v>
      </c>
      <c r="B9" s="150">
        <v>403.67925000000002</v>
      </c>
      <c r="C9" s="10"/>
      <c r="D9" s="10"/>
      <c r="E9" s="11"/>
    </row>
    <row r="10" spans="1:5" s="7" customFormat="1" x14ac:dyDescent="0.35">
      <c r="A10" s="31">
        <v>2014</v>
      </c>
      <c r="B10" s="150">
        <v>379.0865</v>
      </c>
      <c r="C10" s="10"/>
      <c r="D10" s="10"/>
      <c r="E10" s="11"/>
    </row>
    <row r="11" spans="1:5" s="7" customFormat="1" x14ac:dyDescent="0.35">
      <c r="A11" s="31">
        <v>2015</v>
      </c>
      <c r="B11" s="150">
        <v>370.88099999999997</v>
      </c>
      <c r="C11" s="10"/>
      <c r="D11" s="10"/>
      <c r="E11" s="11"/>
    </row>
    <row r="12" spans="1:5" s="7" customFormat="1" x14ac:dyDescent="0.35">
      <c r="A12" s="31">
        <v>2016</v>
      </c>
      <c r="B12" s="150">
        <v>363</v>
      </c>
      <c r="C12" s="10"/>
      <c r="D12" s="10"/>
      <c r="E12" s="11"/>
    </row>
    <row r="13" spans="1:5" s="7" customFormat="1" x14ac:dyDescent="0.35">
      <c r="A13" s="31">
        <v>2017</v>
      </c>
      <c r="B13" s="150">
        <v>363</v>
      </c>
      <c r="C13" s="10"/>
      <c r="D13" s="10"/>
      <c r="E13" s="11"/>
    </row>
    <row r="14" spans="1:5" s="7" customFormat="1" x14ac:dyDescent="0.35">
      <c r="A14" s="31">
        <v>2018</v>
      </c>
      <c r="B14" s="151">
        <v>349</v>
      </c>
      <c r="C14" s="10"/>
      <c r="D14" s="10"/>
      <c r="E14" s="11"/>
    </row>
    <row r="15" spans="1:5" s="7" customFormat="1" x14ac:dyDescent="0.35">
      <c r="A15" s="39">
        <v>2019</v>
      </c>
      <c r="B15" s="152">
        <v>340</v>
      </c>
      <c r="C15" s="10"/>
      <c r="D15" s="10"/>
      <c r="E15" s="11"/>
    </row>
    <row r="16" spans="1:5" s="7" customFormat="1" x14ac:dyDescent="0.35">
      <c r="A16" s="39"/>
      <c r="B16" s="15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0"/>
  <sheetViews>
    <sheetView zoomScaleNormal="100" workbookViewId="0"/>
  </sheetViews>
  <sheetFormatPr defaultColWidth="9.1796875" defaultRowHeight="14" x14ac:dyDescent="0.3"/>
  <cols>
    <col min="1" max="1" width="9.1796875" style="19"/>
    <col min="2" max="2" width="38" style="30" customWidth="1"/>
    <col min="3" max="16384" width="9.1796875" style="1"/>
  </cols>
  <sheetData>
    <row r="1" spans="1:2" ht="26" x14ac:dyDescent="0.3">
      <c r="A1" s="21" t="s">
        <v>60</v>
      </c>
      <c r="B1" s="86" t="s">
        <v>61</v>
      </c>
    </row>
    <row r="2" spans="1:2" x14ac:dyDescent="0.3">
      <c r="A2" s="19">
        <v>2006</v>
      </c>
      <c r="B2" s="68">
        <v>104</v>
      </c>
    </row>
    <row r="3" spans="1:2" x14ac:dyDescent="0.3">
      <c r="A3" s="19" t="s">
        <v>47</v>
      </c>
      <c r="B3" s="68">
        <v>104.1</v>
      </c>
    </row>
    <row r="4" spans="1:2" x14ac:dyDescent="0.3">
      <c r="A4" s="19" t="s">
        <v>46</v>
      </c>
      <c r="B4" s="68">
        <v>105.4</v>
      </c>
    </row>
    <row r="5" spans="1:2" x14ac:dyDescent="0.3">
      <c r="A5" s="19" t="s">
        <v>45</v>
      </c>
      <c r="B5" s="68">
        <v>107.3</v>
      </c>
    </row>
    <row r="6" spans="1:2" x14ac:dyDescent="0.3">
      <c r="A6" s="19" t="s">
        <v>44</v>
      </c>
      <c r="B6" s="68">
        <v>108.2</v>
      </c>
    </row>
    <row r="7" spans="1:2" x14ac:dyDescent="0.3">
      <c r="A7" s="19" t="s">
        <v>54</v>
      </c>
      <c r="B7" s="68">
        <v>108.6</v>
      </c>
    </row>
    <row r="8" spans="1:2" x14ac:dyDescent="0.3">
      <c r="A8" s="19" t="s">
        <v>53</v>
      </c>
      <c r="B8" s="68">
        <v>109</v>
      </c>
    </row>
    <row r="9" spans="1:2" x14ac:dyDescent="0.3">
      <c r="A9" s="19" t="s">
        <v>52</v>
      </c>
      <c r="B9" s="68">
        <v>109.1</v>
      </c>
    </row>
    <row r="10" spans="1:2" x14ac:dyDescent="0.3">
      <c r="A10" s="19" t="s">
        <v>51</v>
      </c>
      <c r="B10" s="68">
        <v>109.9</v>
      </c>
    </row>
    <row r="11" spans="1:2" x14ac:dyDescent="0.3">
      <c r="A11" s="19" t="s">
        <v>50</v>
      </c>
      <c r="B11" s="68">
        <v>110.3</v>
      </c>
    </row>
    <row r="12" spans="1:2" x14ac:dyDescent="0.3">
      <c r="A12" s="19" t="s">
        <v>49</v>
      </c>
      <c r="B12" s="68">
        <v>110.4</v>
      </c>
    </row>
    <row r="13" spans="1:2" x14ac:dyDescent="0.3">
      <c r="A13" s="19" t="s">
        <v>48</v>
      </c>
      <c r="B13" s="68">
        <v>111.2</v>
      </c>
    </row>
    <row r="14" spans="1:2" x14ac:dyDescent="0.3">
      <c r="A14" s="19">
        <v>2007</v>
      </c>
      <c r="B14" s="68">
        <v>110.5</v>
      </c>
    </row>
    <row r="15" spans="1:2" x14ac:dyDescent="0.3">
      <c r="A15" s="19" t="s">
        <v>47</v>
      </c>
      <c r="B15" s="68">
        <v>110.7</v>
      </c>
    </row>
    <row r="16" spans="1:2" x14ac:dyDescent="0.3">
      <c r="A16" s="19" t="s">
        <v>46</v>
      </c>
      <c r="B16" s="68">
        <v>112</v>
      </c>
    </row>
    <row r="17" spans="1:2" x14ac:dyDescent="0.3">
      <c r="A17" s="19" t="s">
        <v>45</v>
      </c>
      <c r="B17" s="68">
        <v>112</v>
      </c>
    </row>
    <row r="18" spans="1:2" x14ac:dyDescent="0.3">
      <c r="A18" s="19" t="s">
        <v>44</v>
      </c>
      <c r="B18" s="68">
        <v>113</v>
      </c>
    </row>
    <row r="19" spans="1:2" x14ac:dyDescent="0.3">
      <c r="A19" s="19" t="s">
        <v>54</v>
      </c>
      <c r="B19" s="68">
        <v>112.9</v>
      </c>
    </row>
    <row r="20" spans="1:2" x14ac:dyDescent="0.3">
      <c r="A20" s="19" t="s">
        <v>53</v>
      </c>
      <c r="B20" s="68">
        <v>112.3</v>
      </c>
    </row>
    <row r="21" spans="1:2" x14ac:dyDescent="0.3">
      <c r="A21" s="19" t="s">
        <v>52</v>
      </c>
      <c r="B21" s="68">
        <v>111.4</v>
      </c>
    </row>
    <row r="22" spans="1:2" x14ac:dyDescent="0.3">
      <c r="A22" s="19" t="s">
        <v>51</v>
      </c>
      <c r="B22" s="68">
        <v>109.2</v>
      </c>
    </row>
    <row r="23" spans="1:2" x14ac:dyDescent="0.3">
      <c r="A23" s="19" t="s">
        <v>50</v>
      </c>
      <c r="B23" s="68">
        <v>107.6</v>
      </c>
    </row>
    <row r="24" spans="1:2" x14ac:dyDescent="0.3">
      <c r="A24" s="19" t="s">
        <v>49</v>
      </c>
      <c r="B24" s="68">
        <v>106.9</v>
      </c>
    </row>
    <row r="25" spans="1:2" x14ac:dyDescent="0.3">
      <c r="A25" s="19" t="s">
        <v>48</v>
      </c>
      <c r="B25" s="68">
        <v>105.8</v>
      </c>
    </row>
    <row r="26" spans="1:2" x14ac:dyDescent="0.3">
      <c r="A26" s="19">
        <v>2008</v>
      </c>
      <c r="B26" s="68">
        <v>104.6</v>
      </c>
    </row>
    <row r="27" spans="1:2" x14ac:dyDescent="0.3">
      <c r="A27" s="19" t="s">
        <v>47</v>
      </c>
      <c r="B27" s="68">
        <v>103.4</v>
      </c>
    </row>
    <row r="28" spans="1:2" x14ac:dyDescent="0.3">
      <c r="A28" s="19" t="s">
        <v>46</v>
      </c>
      <c r="B28" s="68">
        <v>102.9</v>
      </c>
    </row>
    <row r="29" spans="1:2" x14ac:dyDescent="0.3">
      <c r="A29" s="19" t="s">
        <v>45</v>
      </c>
      <c r="B29" s="68">
        <v>101</v>
      </c>
    </row>
    <row r="30" spans="1:2" x14ac:dyDescent="0.3">
      <c r="A30" s="19" t="s">
        <v>44</v>
      </c>
      <c r="B30" s="68">
        <v>100.7</v>
      </c>
    </row>
    <row r="31" spans="1:2" x14ac:dyDescent="0.3">
      <c r="A31" s="19" t="s">
        <v>54</v>
      </c>
      <c r="B31" s="68">
        <v>97.7</v>
      </c>
    </row>
    <row r="32" spans="1:2" x14ac:dyDescent="0.3">
      <c r="A32" s="19" t="s">
        <v>53</v>
      </c>
      <c r="B32" s="68">
        <v>94.8</v>
      </c>
    </row>
    <row r="33" spans="1:2" x14ac:dyDescent="0.3">
      <c r="A33" s="19" t="s">
        <v>52</v>
      </c>
      <c r="B33" s="68">
        <v>92.8</v>
      </c>
    </row>
    <row r="34" spans="1:2" x14ac:dyDescent="0.3">
      <c r="A34" s="19" t="s">
        <v>51</v>
      </c>
      <c r="B34" s="68">
        <v>91.5</v>
      </c>
    </row>
    <row r="35" spans="1:2" x14ac:dyDescent="0.3">
      <c r="A35" s="19" t="s">
        <v>50</v>
      </c>
      <c r="B35" s="68">
        <v>85</v>
      </c>
    </row>
    <row r="36" spans="1:2" x14ac:dyDescent="0.3">
      <c r="A36" s="19" t="s">
        <v>49</v>
      </c>
      <c r="B36" s="68">
        <v>80.099999999999994</v>
      </c>
    </row>
    <row r="37" spans="1:2" x14ac:dyDescent="0.3">
      <c r="A37" s="19" t="s">
        <v>48</v>
      </c>
      <c r="B37" s="68">
        <v>73.2</v>
      </c>
    </row>
    <row r="38" spans="1:2" x14ac:dyDescent="0.3">
      <c r="A38" s="19">
        <v>2009</v>
      </c>
      <c r="B38" s="68">
        <v>72.599999999999994</v>
      </c>
    </row>
    <row r="39" spans="1:2" x14ac:dyDescent="0.3">
      <c r="A39" s="19" t="s">
        <v>47</v>
      </c>
      <c r="B39" s="68">
        <v>70.3</v>
      </c>
    </row>
    <row r="40" spans="1:2" x14ac:dyDescent="0.3">
      <c r="A40" s="19" t="s">
        <v>46</v>
      </c>
      <c r="B40" s="68">
        <v>68.5</v>
      </c>
    </row>
    <row r="41" spans="1:2" x14ac:dyDescent="0.3">
      <c r="A41" s="19" t="s">
        <v>45</v>
      </c>
      <c r="B41" s="68">
        <v>70.8</v>
      </c>
    </row>
    <row r="42" spans="1:2" x14ac:dyDescent="0.3">
      <c r="A42" s="19" t="s">
        <v>44</v>
      </c>
      <c r="B42" s="68">
        <v>73.599999999999994</v>
      </c>
    </row>
    <row r="43" spans="1:2" x14ac:dyDescent="0.3">
      <c r="A43" s="19" t="s">
        <v>54</v>
      </c>
      <c r="B43" s="68">
        <v>76.2</v>
      </c>
    </row>
    <row r="44" spans="1:2" x14ac:dyDescent="0.3">
      <c r="A44" s="19" t="s">
        <v>53</v>
      </c>
      <c r="B44" s="68">
        <v>79</v>
      </c>
    </row>
    <row r="45" spans="1:2" x14ac:dyDescent="0.3">
      <c r="A45" s="19" t="s">
        <v>52</v>
      </c>
      <c r="B45" s="68">
        <v>83.2</v>
      </c>
    </row>
    <row r="46" spans="1:2" x14ac:dyDescent="0.3">
      <c r="A46" s="19" t="s">
        <v>51</v>
      </c>
      <c r="B46" s="68">
        <v>85.5</v>
      </c>
    </row>
    <row r="47" spans="1:2" x14ac:dyDescent="0.3">
      <c r="A47" s="19" t="s">
        <v>50</v>
      </c>
      <c r="B47" s="68">
        <v>88.3</v>
      </c>
    </row>
    <row r="48" spans="1:2" x14ac:dyDescent="0.3">
      <c r="A48" s="19" t="s">
        <v>49</v>
      </c>
      <c r="B48" s="68">
        <v>90.5</v>
      </c>
    </row>
    <row r="49" spans="1:2" x14ac:dyDescent="0.3">
      <c r="A49" s="19" t="s">
        <v>48</v>
      </c>
      <c r="B49" s="68">
        <v>93.1</v>
      </c>
    </row>
    <row r="50" spans="1:2" x14ac:dyDescent="0.3">
      <c r="A50" s="19">
        <v>2010</v>
      </c>
      <c r="B50" s="68">
        <v>94.7</v>
      </c>
    </row>
    <row r="51" spans="1:2" x14ac:dyDescent="0.3">
      <c r="A51" s="19" t="s">
        <v>47</v>
      </c>
      <c r="B51" s="68">
        <v>95.4</v>
      </c>
    </row>
    <row r="52" spans="1:2" x14ac:dyDescent="0.3">
      <c r="A52" s="19" t="s">
        <v>46</v>
      </c>
      <c r="B52" s="68">
        <v>97.4</v>
      </c>
    </row>
    <row r="53" spans="1:2" x14ac:dyDescent="0.3">
      <c r="A53" s="19" t="s">
        <v>45</v>
      </c>
      <c r="B53" s="68">
        <v>100.1</v>
      </c>
    </row>
    <row r="54" spans="1:2" x14ac:dyDescent="0.3">
      <c r="A54" s="19" t="s">
        <v>44</v>
      </c>
      <c r="B54" s="68">
        <v>98.1</v>
      </c>
    </row>
    <row r="55" spans="1:2" x14ac:dyDescent="0.3">
      <c r="A55" s="19" t="s">
        <v>54</v>
      </c>
      <c r="B55" s="68">
        <v>98.9</v>
      </c>
    </row>
    <row r="56" spans="1:2" x14ac:dyDescent="0.3">
      <c r="A56" s="19" t="s">
        <v>53</v>
      </c>
      <c r="B56" s="68">
        <v>101.3</v>
      </c>
    </row>
    <row r="57" spans="1:2" x14ac:dyDescent="0.3">
      <c r="A57" s="19" t="s">
        <v>52</v>
      </c>
      <c r="B57" s="68">
        <v>102</v>
      </c>
    </row>
    <row r="58" spans="1:2" x14ac:dyDescent="0.3">
      <c r="A58" s="19" t="s">
        <v>51</v>
      </c>
      <c r="B58" s="68">
        <v>103.1</v>
      </c>
    </row>
    <row r="59" spans="1:2" x14ac:dyDescent="0.3">
      <c r="A59" s="19" t="s">
        <v>50</v>
      </c>
      <c r="B59" s="68">
        <v>104.6</v>
      </c>
    </row>
    <row r="60" spans="1:2" x14ac:dyDescent="0.3">
      <c r="A60" s="19" t="s">
        <v>49</v>
      </c>
      <c r="B60" s="68">
        <v>106.1</v>
      </c>
    </row>
    <row r="61" spans="1:2" x14ac:dyDescent="0.3">
      <c r="A61" s="19" t="s">
        <v>48</v>
      </c>
      <c r="B61" s="68">
        <v>107.2</v>
      </c>
    </row>
    <row r="62" spans="1:2" x14ac:dyDescent="0.3">
      <c r="A62" s="19">
        <v>2011</v>
      </c>
      <c r="B62" s="68">
        <v>107.1</v>
      </c>
    </row>
    <row r="63" spans="1:2" x14ac:dyDescent="0.3">
      <c r="A63" s="19" t="s">
        <v>47</v>
      </c>
      <c r="B63" s="68">
        <v>108.6</v>
      </c>
    </row>
    <row r="64" spans="1:2" x14ac:dyDescent="0.3">
      <c r="A64" s="19" t="s">
        <v>46</v>
      </c>
      <c r="B64" s="68">
        <v>107.7</v>
      </c>
    </row>
    <row r="65" spans="1:2" x14ac:dyDescent="0.3">
      <c r="A65" s="19" t="s">
        <v>45</v>
      </c>
      <c r="B65" s="68">
        <v>106.6</v>
      </c>
    </row>
    <row r="66" spans="1:2" x14ac:dyDescent="0.3">
      <c r="A66" s="19" t="s">
        <v>44</v>
      </c>
      <c r="B66" s="68">
        <v>105.9</v>
      </c>
    </row>
    <row r="67" spans="1:2" x14ac:dyDescent="0.3">
      <c r="A67" s="19" t="s">
        <v>54</v>
      </c>
      <c r="B67" s="68">
        <v>105.3</v>
      </c>
    </row>
    <row r="68" spans="1:2" x14ac:dyDescent="0.3">
      <c r="A68" s="19" t="s">
        <v>53</v>
      </c>
      <c r="B68" s="68">
        <v>103.1</v>
      </c>
    </row>
    <row r="69" spans="1:2" x14ac:dyDescent="0.3">
      <c r="A69" s="19" t="s">
        <v>52</v>
      </c>
      <c r="B69" s="68">
        <v>99</v>
      </c>
    </row>
    <row r="70" spans="1:2" x14ac:dyDescent="0.3">
      <c r="A70" s="19" t="s">
        <v>51</v>
      </c>
      <c r="B70" s="68">
        <v>95.5</v>
      </c>
    </row>
    <row r="71" spans="1:2" x14ac:dyDescent="0.3">
      <c r="A71" s="19" t="s">
        <v>50</v>
      </c>
      <c r="B71" s="68">
        <v>95.1</v>
      </c>
    </row>
    <row r="72" spans="1:2" x14ac:dyDescent="0.3">
      <c r="A72" s="19" t="s">
        <v>49</v>
      </c>
      <c r="B72" s="68">
        <v>94.5</v>
      </c>
    </row>
    <row r="73" spans="1:2" x14ac:dyDescent="0.3">
      <c r="A73" s="19" t="s">
        <v>48</v>
      </c>
      <c r="B73" s="68">
        <v>93.8</v>
      </c>
    </row>
    <row r="74" spans="1:2" x14ac:dyDescent="0.3">
      <c r="A74" s="19">
        <v>2012</v>
      </c>
      <c r="B74" s="68">
        <v>94.1</v>
      </c>
    </row>
    <row r="75" spans="1:2" x14ac:dyDescent="0.3">
      <c r="A75" s="19" t="s">
        <v>47</v>
      </c>
      <c r="B75" s="68">
        <v>95.2</v>
      </c>
    </row>
    <row r="76" spans="1:2" x14ac:dyDescent="0.3">
      <c r="A76" s="19" t="s">
        <v>46</v>
      </c>
      <c r="B76" s="68">
        <v>95.4</v>
      </c>
    </row>
    <row r="77" spans="1:2" x14ac:dyDescent="0.3">
      <c r="A77" s="19" t="s">
        <v>45</v>
      </c>
      <c r="B77" s="68">
        <v>93.8</v>
      </c>
    </row>
    <row r="78" spans="1:2" x14ac:dyDescent="0.3">
      <c r="A78" s="19" t="s">
        <v>44</v>
      </c>
      <c r="B78" s="68">
        <v>91.4</v>
      </c>
    </row>
    <row r="79" spans="1:2" x14ac:dyDescent="0.3">
      <c r="A79" s="19" t="s">
        <v>54</v>
      </c>
      <c r="B79" s="68">
        <v>91</v>
      </c>
    </row>
    <row r="80" spans="1:2" x14ac:dyDescent="0.3">
      <c r="A80" s="19" t="s">
        <v>53</v>
      </c>
      <c r="B80" s="68">
        <v>89</v>
      </c>
    </row>
    <row r="81" spans="1:2" x14ac:dyDescent="0.3">
      <c r="A81" s="19" t="s">
        <v>52</v>
      </c>
      <c r="B81" s="68">
        <v>87</v>
      </c>
    </row>
    <row r="82" spans="1:2" x14ac:dyDescent="0.3">
      <c r="A82" s="19" t="s">
        <v>51</v>
      </c>
      <c r="B82" s="68">
        <v>85.7</v>
      </c>
    </row>
    <row r="83" spans="1:2" x14ac:dyDescent="0.3">
      <c r="A83" s="19" t="s">
        <v>50</v>
      </c>
      <c r="B83" s="68">
        <v>85.1</v>
      </c>
    </row>
    <row r="84" spans="1:2" x14ac:dyDescent="0.3">
      <c r="A84" s="19" t="s">
        <v>49</v>
      </c>
      <c r="B84" s="68">
        <v>86.4</v>
      </c>
    </row>
    <row r="85" spans="1:2" x14ac:dyDescent="0.3">
      <c r="A85" s="19" t="s">
        <v>48</v>
      </c>
      <c r="B85" s="68">
        <v>87.7</v>
      </c>
    </row>
    <row r="86" spans="1:2" x14ac:dyDescent="0.3">
      <c r="A86" s="19">
        <v>2013</v>
      </c>
      <c r="B86" s="68">
        <v>89</v>
      </c>
    </row>
    <row r="87" spans="1:2" x14ac:dyDescent="0.3">
      <c r="A87" s="19" t="s">
        <v>47</v>
      </c>
      <c r="B87" s="68">
        <v>89.7</v>
      </c>
    </row>
    <row r="88" spans="1:2" x14ac:dyDescent="0.3">
      <c r="A88" s="19" t="s">
        <v>46</v>
      </c>
      <c r="B88" s="68">
        <v>89.6</v>
      </c>
    </row>
    <row r="89" spans="1:2" x14ac:dyDescent="0.3">
      <c r="A89" s="19" t="s">
        <v>45</v>
      </c>
      <c r="B89" s="68">
        <v>88</v>
      </c>
    </row>
    <row r="90" spans="1:2" x14ac:dyDescent="0.3">
      <c r="A90" s="19" t="s">
        <v>44</v>
      </c>
      <c r="B90" s="68">
        <v>88.9</v>
      </c>
    </row>
    <row r="91" spans="1:2" x14ac:dyDescent="0.3">
      <c r="A91" s="19" t="s">
        <v>54</v>
      </c>
      <c r="B91" s="68">
        <v>91.2</v>
      </c>
    </row>
    <row r="92" spans="1:2" x14ac:dyDescent="0.3">
      <c r="A92" s="19" t="s">
        <v>53</v>
      </c>
      <c r="B92" s="68">
        <v>92.5</v>
      </c>
    </row>
    <row r="93" spans="1:2" x14ac:dyDescent="0.3">
      <c r="A93" s="19" t="s">
        <v>52</v>
      </c>
      <c r="B93" s="68">
        <v>94.9</v>
      </c>
    </row>
    <row r="94" spans="1:2" x14ac:dyDescent="0.3">
      <c r="A94" s="19" t="s">
        <v>51</v>
      </c>
      <c r="B94" s="68">
        <v>96.8</v>
      </c>
    </row>
    <row r="95" spans="1:2" x14ac:dyDescent="0.3">
      <c r="A95" s="19" t="s">
        <v>50</v>
      </c>
      <c r="B95" s="68">
        <v>97.6</v>
      </c>
    </row>
    <row r="96" spans="1:2" x14ac:dyDescent="0.3">
      <c r="A96" s="19" t="s">
        <v>49</v>
      </c>
      <c r="B96" s="68">
        <v>98.6</v>
      </c>
    </row>
    <row r="97" spans="1:2" x14ac:dyDescent="0.3">
      <c r="A97" s="19" t="s">
        <v>48</v>
      </c>
      <c r="B97" s="68">
        <v>100</v>
      </c>
    </row>
    <row r="98" spans="1:2" x14ac:dyDescent="0.3">
      <c r="A98" s="19">
        <v>2014</v>
      </c>
      <c r="B98" s="68">
        <v>100.8</v>
      </c>
    </row>
    <row r="99" spans="1:2" x14ac:dyDescent="0.3">
      <c r="A99" s="19" t="s">
        <v>47</v>
      </c>
      <c r="B99" s="68">
        <v>100.4</v>
      </c>
    </row>
    <row r="100" spans="1:2" x14ac:dyDescent="0.3">
      <c r="A100" s="19" t="s">
        <v>46</v>
      </c>
      <c r="B100" s="68">
        <v>102.2</v>
      </c>
    </row>
    <row r="101" spans="1:2" x14ac:dyDescent="0.3">
      <c r="A101" s="19" t="s">
        <v>45</v>
      </c>
      <c r="B101" s="68">
        <v>101.9</v>
      </c>
    </row>
    <row r="102" spans="1:2" x14ac:dyDescent="0.3">
      <c r="A102" s="19" t="s">
        <v>44</v>
      </c>
      <c r="B102" s="68">
        <v>102.3</v>
      </c>
    </row>
    <row r="103" spans="1:2" x14ac:dyDescent="0.3">
      <c r="A103" s="19" t="s">
        <v>54</v>
      </c>
      <c r="B103" s="68">
        <v>101.9</v>
      </c>
    </row>
    <row r="104" spans="1:2" x14ac:dyDescent="0.3">
      <c r="A104" s="19" t="s">
        <v>53</v>
      </c>
      <c r="B104" s="68">
        <v>102.1</v>
      </c>
    </row>
    <row r="105" spans="1:2" x14ac:dyDescent="0.3">
      <c r="A105" s="19" t="s">
        <v>52</v>
      </c>
      <c r="B105" s="68">
        <v>100.6</v>
      </c>
    </row>
    <row r="106" spans="1:2" x14ac:dyDescent="0.3">
      <c r="A106" s="19" t="s">
        <v>51</v>
      </c>
      <c r="B106" s="68">
        <v>99.9</v>
      </c>
    </row>
    <row r="107" spans="1:2" x14ac:dyDescent="0.3">
      <c r="A107" s="19" t="s">
        <v>50</v>
      </c>
      <c r="B107" s="68">
        <v>100.2</v>
      </c>
    </row>
    <row r="108" spans="1:2" x14ac:dyDescent="0.3">
      <c r="A108" s="19" t="s">
        <v>49</v>
      </c>
      <c r="B108" s="68">
        <v>100.2</v>
      </c>
    </row>
    <row r="109" spans="1:2" x14ac:dyDescent="0.3">
      <c r="A109" s="19" t="s">
        <v>48</v>
      </c>
      <c r="B109" s="68">
        <v>100.2</v>
      </c>
    </row>
    <row r="110" spans="1:2" x14ac:dyDescent="0.3">
      <c r="A110" s="19">
        <v>2015</v>
      </c>
      <c r="B110" s="68">
        <v>101.1</v>
      </c>
    </row>
    <row r="111" spans="1:2" x14ac:dyDescent="0.3">
      <c r="A111" s="19" t="s">
        <v>47</v>
      </c>
      <c r="B111" s="68">
        <v>101.8</v>
      </c>
    </row>
    <row r="112" spans="1:2" x14ac:dyDescent="0.3">
      <c r="A112" s="19" t="s">
        <v>46</v>
      </c>
      <c r="B112" s="68">
        <v>103.3</v>
      </c>
    </row>
    <row r="113" spans="1:2" x14ac:dyDescent="0.3">
      <c r="A113" s="19" t="s">
        <v>45</v>
      </c>
      <c r="B113" s="68">
        <v>103.5</v>
      </c>
    </row>
    <row r="114" spans="1:2" x14ac:dyDescent="0.3">
      <c r="A114" s="19" t="s">
        <v>44</v>
      </c>
      <c r="B114" s="68">
        <v>103.3</v>
      </c>
    </row>
    <row r="115" spans="1:2" x14ac:dyDescent="0.3">
      <c r="A115" s="19" t="s">
        <v>54</v>
      </c>
      <c r="B115" s="68">
        <v>103.3</v>
      </c>
    </row>
    <row r="116" spans="1:2" x14ac:dyDescent="0.3">
      <c r="A116" s="19" t="s">
        <v>53</v>
      </c>
      <c r="B116" s="68">
        <v>103.6</v>
      </c>
    </row>
    <row r="117" spans="1:2" x14ac:dyDescent="0.3">
      <c r="A117" s="19" t="s">
        <v>52</v>
      </c>
      <c r="B117" s="68">
        <v>103.9</v>
      </c>
    </row>
    <row r="118" spans="1:2" x14ac:dyDescent="0.3">
      <c r="A118" s="19" t="s">
        <v>51</v>
      </c>
      <c r="B118" s="68">
        <v>105</v>
      </c>
    </row>
    <row r="119" spans="1:2" x14ac:dyDescent="0.3">
      <c r="A119" s="19" t="s">
        <v>50</v>
      </c>
      <c r="B119" s="68">
        <v>105.5</v>
      </c>
    </row>
    <row r="120" spans="1:2" x14ac:dyDescent="0.3">
      <c r="A120" s="19" t="s">
        <v>49</v>
      </c>
      <c r="B120" s="68">
        <v>105.6</v>
      </c>
    </row>
    <row r="121" spans="1:2" x14ac:dyDescent="0.3">
      <c r="A121" s="19" t="s">
        <v>48</v>
      </c>
      <c r="B121" s="68">
        <v>105.9</v>
      </c>
    </row>
    <row r="122" spans="1:2" x14ac:dyDescent="0.3">
      <c r="A122" s="19">
        <v>2016</v>
      </c>
      <c r="B122" s="68">
        <v>104.7</v>
      </c>
    </row>
    <row r="123" spans="1:2" x14ac:dyDescent="0.3">
      <c r="A123" s="19" t="s">
        <v>47</v>
      </c>
      <c r="B123" s="68">
        <v>103.4</v>
      </c>
    </row>
    <row r="124" spans="1:2" x14ac:dyDescent="0.3">
      <c r="A124" s="19" t="s">
        <v>46</v>
      </c>
      <c r="B124" s="68">
        <v>102.4</v>
      </c>
    </row>
    <row r="125" spans="1:2" x14ac:dyDescent="0.3">
      <c r="A125" s="19" t="s">
        <v>45</v>
      </c>
      <c r="B125" s="68">
        <v>103.3</v>
      </c>
    </row>
    <row r="126" spans="1:2" x14ac:dyDescent="0.3">
      <c r="A126" s="19" t="s">
        <v>44</v>
      </c>
      <c r="B126" s="68">
        <v>103.9</v>
      </c>
    </row>
    <row r="127" spans="1:2" x14ac:dyDescent="0.3">
      <c r="A127" s="19" t="s">
        <v>54</v>
      </c>
      <c r="B127" s="68">
        <v>103.7</v>
      </c>
    </row>
    <row r="128" spans="1:2" x14ac:dyDescent="0.3">
      <c r="A128" s="19" t="s">
        <v>53</v>
      </c>
      <c r="B128" s="68">
        <v>103.7</v>
      </c>
    </row>
    <row r="129" spans="1:2" x14ac:dyDescent="0.3">
      <c r="A129" s="19" t="s">
        <v>52</v>
      </c>
      <c r="B129" s="68">
        <v>103.1</v>
      </c>
    </row>
    <row r="130" spans="1:2" x14ac:dyDescent="0.3">
      <c r="A130" s="19" t="s">
        <v>51</v>
      </c>
      <c r="B130" s="68">
        <v>104.1</v>
      </c>
    </row>
    <row r="131" spans="1:2" x14ac:dyDescent="0.3">
      <c r="A131" s="19" t="s">
        <v>50</v>
      </c>
      <c r="B131" s="68">
        <v>105.5</v>
      </c>
    </row>
    <row r="132" spans="1:2" x14ac:dyDescent="0.3">
      <c r="A132" s="19" t="s">
        <v>49</v>
      </c>
      <c r="B132" s="68">
        <v>106</v>
      </c>
    </row>
    <row r="133" spans="1:2" x14ac:dyDescent="0.3">
      <c r="A133" s="19" t="s">
        <v>48</v>
      </c>
      <c r="B133" s="68">
        <v>107.1</v>
      </c>
    </row>
    <row r="134" spans="1:2" x14ac:dyDescent="0.3">
      <c r="A134" s="19">
        <v>2017</v>
      </c>
      <c r="B134" s="68">
        <v>107.4</v>
      </c>
    </row>
    <row r="135" spans="1:2" x14ac:dyDescent="0.3">
      <c r="A135" s="19" t="s">
        <v>47</v>
      </c>
      <c r="B135" s="68">
        <v>107.5</v>
      </c>
    </row>
    <row r="136" spans="1:2" x14ac:dyDescent="0.3">
      <c r="A136" s="19" t="s">
        <v>46</v>
      </c>
      <c r="B136" s="68">
        <v>107.5</v>
      </c>
    </row>
    <row r="137" spans="1:2" x14ac:dyDescent="0.3">
      <c r="A137" s="19" t="s">
        <v>45</v>
      </c>
      <c r="B137" s="68">
        <v>109.1</v>
      </c>
    </row>
    <row r="138" spans="1:2" x14ac:dyDescent="0.3">
      <c r="A138" s="19" t="s">
        <v>44</v>
      </c>
      <c r="B138" s="68">
        <v>109</v>
      </c>
    </row>
    <row r="139" spans="1:2" x14ac:dyDescent="0.3">
      <c r="A139" s="19" t="s">
        <v>54</v>
      </c>
      <c r="B139" s="68">
        <v>110.5</v>
      </c>
    </row>
    <row r="140" spans="1:2" x14ac:dyDescent="0.3">
      <c r="A140" s="19" t="s">
        <v>53</v>
      </c>
      <c r="B140" s="68">
        <v>111</v>
      </c>
    </row>
    <row r="141" spans="1:2" x14ac:dyDescent="0.3">
      <c r="A141" s="19" t="s">
        <v>52</v>
      </c>
      <c r="B141" s="68">
        <v>111.6</v>
      </c>
    </row>
    <row r="142" spans="1:2" x14ac:dyDescent="0.3">
      <c r="A142" s="19" t="s">
        <v>51</v>
      </c>
      <c r="B142" s="68">
        <v>112.8</v>
      </c>
    </row>
    <row r="143" spans="1:2" x14ac:dyDescent="0.3">
      <c r="A143" s="19" t="s">
        <v>50</v>
      </c>
      <c r="B143" s="68">
        <v>113.4</v>
      </c>
    </row>
    <row r="144" spans="1:2" x14ac:dyDescent="0.3">
      <c r="A144" s="19" t="s">
        <v>49</v>
      </c>
      <c r="B144" s="68">
        <v>114.2</v>
      </c>
    </row>
    <row r="145" spans="1:2" x14ac:dyDescent="0.3">
      <c r="A145" s="19" t="s">
        <v>48</v>
      </c>
      <c r="B145" s="68">
        <v>115.2</v>
      </c>
    </row>
    <row r="146" spans="1:2" x14ac:dyDescent="0.3">
      <c r="A146" s="19">
        <v>2018</v>
      </c>
      <c r="B146" s="68">
        <v>114.9</v>
      </c>
    </row>
    <row r="147" spans="1:2" x14ac:dyDescent="0.3">
      <c r="A147" s="19" t="s">
        <v>47</v>
      </c>
      <c r="B147" s="68">
        <v>114.3</v>
      </c>
    </row>
    <row r="148" spans="1:2" x14ac:dyDescent="0.3">
      <c r="A148" s="19" t="s">
        <v>46</v>
      </c>
      <c r="B148" s="68">
        <v>112.8</v>
      </c>
    </row>
    <row r="149" spans="1:2" x14ac:dyDescent="0.3">
      <c r="A149" s="19" t="s">
        <v>45</v>
      </c>
      <c r="B149" s="68">
        <v>112.7</v>
      </c>
    </row>
    <row r="150" spans="1:2" x14ac:dyDescent="0.3">
      <c r="A150" s="19" t="s">
        <v>44</v>
      </c>
      <c r="B150" s="30">
        <v>112.5</v>
      </c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/>
  </sheetViews>
  <sheetFormatPr defaultColWidth="9.1796875" defaultRowHeight="14" x14ac:dyDescent="0.3"/>
  <cols>
    <col min="1" max="1" width="9.1796875" style="1"/>
    <col min="2" max="2" width="20.81640625" style="75" customWidth="1"/>
    <col min="3" max="16384" width="9.1796875" style="1"/>
  </cols>
  <sheetData>
    <row r="1" spans="1:2" ht="52" x14ac:dyDescent="0.3">
      <c r="A1" s="107" t="s">
        <v>60</v>
      </c>
      <c r="B1" s="94" t="s">
        <v>133</v>
      </c>
    </row>
    <row r="2" spans="1:2" x14ac:dyDescent="0.3">
      <c r="A2" s="22">
        <v>2008</v>
      </c>
      <c r="B2" s="95">
        <v>24.902249999999999</v>
      </c>
    </row>
    <row r="3" spans="1:2" x14ac:dyDescent="0.3">
      <c r="A3" s="22">
        <v>2009</v>
      </c>
      <c r="B3" s="95">
        <v>30.783000000000001</v>
      </c>
    </row>
    <row r="4" spans="1:2" x14ac:dyDescent="0.3">
      <c r="A4" s="22">
        <v>2010</v>
      </c>
      <c r="B4" s="95">
        <v>41.144750000000002</v>
      </c>
    </row>
    <row r="5" spans="1:2" x14ac:dyDescent="0.3">
      <c r="A5" s="22">
        <v>2011</v>
      </c>
      <c r="B5" s="95">
        <v>42.506999999999998</v>
      </c>
    </row>
    <row r="6" spans="1:2" x14ac:dyDescent="0.3">
      <c r="A6" s="22">
        <v>2012</v>
      </c>
      <c r="B6" s="95">
        <v>45.198999999999998</v>
      </c>
    </row>
    <row r="7" spans="1:2" x14ac:dyDescent="0.3">
      <c r="A7" s="22">
        <v>2013</v>
      </c>
      <c r="B7" s="95">
        <v>48.878250000000001</v>
      </c>
    </row>
    <row r="8" spans="1:2" x14ac:dyDescent="0.3">
      <c r="A8" s="22">
        <v>2014</v>
      </c>
      <c r="B8" s="95">
        <v>50.332000000000001</v>
      </c>
    </row>
    <row r="9" spans="1:2" x14ac:dyDescent="0.3">
      <c r="A9" s="22">
        <v>2015</v>
      </c>
      <c r="B9" s="95">
        <v>52.601750000000003</v>
      </c>
    </row>
    <row r="10" spans="1:2" x14ac:dyDescent="0.3">
      <c r="A10" s="22">
        <v>2016</v>
      </c>
      <c r="B10" s="95">
        <v>57.966000000000001</v>
      </c>
    </row>
    <row r="11" spans="1:2" x14ac:dyDescent="0.3">
      <c r="A11" s="22">
        <v>2017</v>
      </c>
      <c r="B11" s="95">
        <v>65.283500000000004</v>
      </c>
    </row>
    <row r="12" spans="1:2" x14ac:dyDescent="0.3">
      <c r="A12" s="22">
        <v>2018</v>
      </c>
      <c r="B12" s="95">
        <v>66.467250000000007</v>
      </c>
    </row>
    <row r="13" spans="1:2" x14ac:dyDescent="0.3">
      <c r="A13" s="22"/>
      <c r="B13" s="101"/>
    </row>
    <row r="14" spans="1:2" x14ac:dyDescent="0.3">
      <c r="A14" s="171" t="s">
        <v>134</v>
      </c>
      <c r="B14" s="171"/>
    </row>
    <row r="15" spans="1:2" x14ac:dyDescent="0.3">
      <c r="A15" s="171"/>
      <c r="B15" s="171"/>
    </row>
    <row r="16" spans="1:2" x14ac:dyDescent="0.3">
      <c r="A16" s="60"/>
      <c r="B16" s="155"/>
    </row>
  </sheetData>
  <mergeCells count="1">
    <mergeCell ref="A14:B15"/>
  </mergeCells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zoomScaleNormal="100" workbookViewId="0"/>
  </sheetViews>
  <sheetFormatPr defaultColWidth="9.1796875" defaultRowHeight="14" x14ac:dyDescent="0.3"/>
  <cols>
    <col min="1" max="1" width="9.1796875" style="1"/>
    <col min="2" max="2" width="21.453125" style="75" customWidth="1"/>
    <col min="3" max="3" width="22" style="75" customWidth="1"/>
    <col min="4" max="16384" width="9.1796875" style="1"/>
  </cols>
  <sheetData>
    <row r="1" spans="1:3" s="72" customFormat="1" ht="39" x14ac:dyDescent="0.3">
      <c r="A1" s="123"/>
      <c r="B1" s="94" t="s">
        <v>103</v>
      </c>
      <c r="C1" s="94" t="s">
        <v>102</v>
      </c>
    </row>
    <row r="2" spans="1:3" x14ac:dyDescent="0.3">
      <c r="A2" s="22">
        <v>2006</v>
      </c>
      <c r="B2" s="95">
        <v>78.197117756796104</v>
      </c>
      <c r="C2" s="95">
        <v>11.168096161504501</v>
      </c>
    </row>
    <row r="3" spans="1:3" x14ac:dyDescent="0.3">
      <c r="A3" s="22" t="s">
        <v>47</v>
      </c>
      <c r="B3" s="95">
        <v>77.703968999277109</v>
      </c>
      <c r="C3" s="95">
        <v>11.253247228120498</v>
      </c>
    </row>
    <row r="4" spans="1:3" x14ac:dyDescent="0.3">
      <c r="A4" s="22" t="s">
        <v>46</v>
      </c>
      <c r="B4" s="95">
        <v>77.258795058998004</v>
      </c>
      <c r="C4" s="95">
        <v>11.3558418814377</v>
      </c>
    </row>
    <row r="5" spans="1:3" x14ac:dyDescent="0.3">
      <c r="A5" s="22" t="s">
        <v>45</v>
      </c>
      <c r="B5" s="95">
        <v>76.89628567269169</v>
      </c>
      <c r="C5" s="95">
        <v>11.478774806611</v>
      </c>
    </row>
    <row r="6" spans="1:3" x14ac:dyDescent="0.3">
      <c r="A6" s="22" t="s">
        <v>44</v>
      </c>
      <c r="B6" s="95">
        <v>76.573114742823208</v>
      </c>
      <c r="C6" s="95">
        <v>11.6185150040442</v>
      </c>
    </row>
    <row r="7" spans="1:3" x14ac:dyDescent="0.3">
      <c r="A7" s="22" t="s">
        <v>54</v>
      </c>
      <c r="B7" s="95">
        <v>76.002136384095508</v>
      </c>
      <c r="C7" s="95">
        <v>11.733739299622702</v>
      </c>
    </row>
    <row r="8" spans="1:3" x14ac:dyDescent="0.3">
      <c r="A8" s="22" t="s">
        <v>53</v>
      </c>
      <c r="B8" s="95">
        <v>74.979506163282593</v>
      </c>
      <c r="C8" s="95">
        <v>11.7889465363392</v>
      </c>
    </row>
    <row r="9" spans="1:3" x14ac:dyDescent="0.3">
      <c r="A9" s="22" t="s">
        <v>52</v>
      </c>
      <c r="B9" s="95">
        <v>73.456172477290195</v>
      </c>
      <c r="C9" s="95">
        <v>11.7652725405759</v>
      </c>
    </row>
    <row r="10" spans="1:3" x14ac:dyDescent="0.3">
      <c r="A10" s="22" t="s">
        <v>51</v>
      </c>
      <c r="B10" s="95">
        <v>71.604618777182409</v>
      </c>
      <c r="C10" s="95">
        <v>11.6652577551422</v>
      </c>
    </row>
    <row r="11" spans="1:3" x14ac:dyDescent="0.3">
      <c r="A11" s="22" t="s">
        <v>50</v>
      </c>
      <c r="B11" s="95">
        <v>69.761575450901901</v>
      </c>
      <c r="C11" s="95">
        <v>11.5192152753855</v>
      </c>
    </row>
    <row r="12" spans="1:3" x14ac:dyDescent="0.3">
      <c r="A12" s="22" t="s">
        <v>49</v>
      </c>
      <c r="B12" s="95">
        <v>68.160395420166793</v>
      </c>
      <c r="C12" s="95">
        <v>11.3665004451525</v>
      </c>
    </row>
    <row r="13" spans="1:3" x14ac:dyDescent="0.3">
      <c r="A13" s="22" t="s">
        <v>48</v>
      </c>
      <c r="B13" s="95">
        <v>66.858366755665912</v>
      </c>
      <c r="C13" s="95">
        <v>11.2477568256573</v>
      </c>
    </row>
    <row r="14" spans="1:3" x14ac:dyDescent="0.3">
      <c r="A14" s="22">
        <v>2007</v>
      </c>
      <c r="B14" s="95">
        <v>65.835528012572809</v>
      </c>
      <c r="C14" s="95">
        <v>11.1883118354398</v>
      </c>
    </row>
    <row r="15" spans="1:3" x14ac:dyDescent="0.3">
      <c r="A15" s="22" t="str">
        <f t="shared" ref="A15:A25" si="0">A3</f>
        <v>feb</v>
      </c>
      <c r="B15" s="95">
        <v>64.962482479248692</v>
      </c>
      <c r="C15" s="95">
        <v>11.175427287748001</v>
      </c>
    </row>
    <row r="16" spans="1:3" x14ac:dyDescent="0.3">
      <c r="A16" s="22" t="str">
        <f t="shared" si="0"/>
        <v>mar</v>
      </c>
      <c r="B16" s="95">
        <v>64.045742308507201</v>
      </c>
      <c r="C16" s="95">
        <v>11.166042845144201</v>
      </c>
    </row>
    <row r="17" spans="1:3" x14ac:dyDescent="0.3">
      <c r="A17" s="22" t="str">
        <f t="shared" si="0"/>
        <v>apr</v>
      </c>
      <c r="B17" s="95">
        <v>62.991289099703799</v>
      </c>
      <c r="C17" s="95">
        <v>11.1171860584965</v>
      </c>
    </row>
    <row r="18" spans="1:3" x14ac:dyDescent="0.3">
      <c r="A18" s="22" t="str">
        <f t="shared" si="0"/>
        <v>maj</v>
      </c>
      <c r="B18" s="95">
        <v>61.910756024968599</v>
      </c>
      <c r="C18" s="95">
        <v>11.044284020726</v>
      </c>
    </row>
    <row r="19" spans="1:3" x14ac:dyDescent="0.3">
      <c r="A19" s="22" t="str">
        <f t="shared" si="0"/>
        <v>jun</v>
      </c>
      <c r="B19" s="95">
        <v>60.989731950176605</v>
      </c>
      <c r="C19" s="95">
        <v>10.991826976697</v>
      </c>
    </row>
    <row r="20" spans="1:3" x14ac:dyDescent="0.3">
      <c r="A20" s="22" t="str">
        <f t="shared" si="0"/>
        <v>jul</v>
      </c>
      <c r="B20" s="95">
        <v>60.287742921673697</v>
      </c>
      <c r="C20" s="95">
        <v>10.985225818089001</v>
      </c>
    </row>
    <row r="21" spans="1:3" x14ac:dyDescent="0.3">
      <c r="A21" s="22" t="str">
        <f t="shared" si="0"/>
        <v>aug</v>
      </c>
      <c r="B21" s="95">
        <v>59.768823615022896</v>
      </c>
      <c r="C21" s="95">
        <v>11.0392041565076</v>
      </c>
    </row>
    <row r="22" spans="1:3" x14ac:dyDescent="0.3">
      <c r="A22" s="22" t="str">
        <f t="shared" si="0"/>
        <v>sep</v>
      </c>
      <c r="B22" s="95">
        <v>59.308140905280105</v>
      </c>
      <c r="C22" s="95">
        <v>11.1562211902797</v>
      </c>
    </row>
    <row r="23" spans="1:3" x14ac:dyDescent="0.3">
      <c r="A23" s="22" t="str">
        <f t="shared" si="0"/>
        <v>okt</v>
      </c>
      <c r="B23" s="95">
        <v>58.819868802213996</v>
      </c>
      <c r="C23" s="95">
        <v>11.3304488121825</v>
      </c>
    </row>
    <row r="24" spans="1:3" x14ac:dyDescent="0.3">
      <c r="A24" s="22" t="str">
        <f t="shared" si="0"/>
        <v>nov</v>
      </c>
      <c r="B24" s="95">
        <v>58.269409704823701</v>
      </c>
      <c r="C24" s="95">
        <v>11.5354591683269</v>
      </c>
    </row>
    <row r="25" spans="1:3" x14ac:dyDescent="0.3">
      <c r="A25" s="22" t="str">
        <f t="shared" si="0"/>
        <v>dec</v>
      </c>
      <c r="B25" s="95">
        <v>57.663900787837598</v>
      </c>
      <c r="C25" s="95">
        <v>11.723011688723799</v>
      </c>
    </row>
    <row r="26" spans="1:3" x14ac:dyDescent="0.3">
      <c r="A26" s="22">
        <v>2008</v>
      </c>
      <c r="B26" s="95">
        <v>57.053730776042194</v>
      </c>
      <c r="C26" s="95">
        <v>11.852060423294501</v>
      </c>
    </row>
    <row r="27" spans="1:3" x14ac:dyDescent="0.3">
      <c r="A27" s="22" t="str">
        <f t="shared" ref="A27:A37" si="1">A15</f>
        <v>feb</v>
      </c>
      <c r="B27" s="95">
        <v>56.510131329908504</v>
      </c>
      <c r="C27" s="95">
        <v>11.9162281311112</v>
      </c>
    </row>
    <row r="28" spans="1:3" x14ac:dyDescent="0.3">
      <c r="A28" s="22" t="str">
        <f t="shared" si="1"/>
        <v>mar</v>
      </c>
      <c r="B28" s="95">
        <v>56.050393489305002</v>
      </c>
      <c r="C28" s="95">
        <v>11.9529327351625</v>
      </c>
    </row>
    <row r="29" spans="1:3" x14ac:dyDescent="0.3">
      <c r="A29" s="22" t="str">
        <f t="shared" si="1"/>
        <v>apr</v>
      </c>
      <c r="B29" s="95">
        <v>55.715915340193497</v>
      </c>
      <c r="C29" s="95">
        <v>12.019561084618799</v>
      </c>
    </row>
    <row r="30" spans="1:3" x14ac:dyDescent="0.3">
      <c r="A30" s="22" t="str">
        <f t="shared" si="1"/>
        <v>maj</v>
      </c>
      <c r="B30" s="95">
        <v>55.495123279806506</v>
      </c>
      <c r="C30" s="95">
        <v>12.134974651634</v>
      </c>
    </row>
    <row r="31" spans="1:3" x14ac:dyDescent="0.3">
      <c r="A31" s="22" t="str">
        <f t="shared" si="1"/>
        <v>jun</v>
      </c>
      <c r="B31" s="95">
        <v>55.422409195561102</v>
      </c>
      <c r="C31" s="95">
        <v>12.293728353774</v>
      </c>
    </row>
    <row r="32" spans="1:3" x14ac:dyDescent="0.3">
      <c r="A32" s="22" t="str">
        <f t="shared" si="1"/>
        <v>jul</v>
      </c>
      <c r="B32" s="95">
        <v>55.586161472086197</v>
      </c>
      <c r="C32" s="95">
        <v>12.486279478161499</v>
      </c>
    </row>
    <row r="33" spans="1:3" x14ac:dyDescent="0.3">
      <c r="A33" s="22" t="str">
        <f t="shared" si="1"/>
        <v>aug</v>
      </c>
      <c r="B33" s="95">
        <v>56.095786379926103</v>
      </c>
      <c r="C33" s="95">
        <v>12.714093542452499</v>
      </c>
    </row>
    <row r="34" spans="1:3" x14ac:dyDescent="0.3">
      <c r="A34" s="22" t="str">
        <f t="shared" si="1"/>
        <v>sep</v>
      </c>
      <c r="B34" s="95">
        <v>56.880261471854205</v>
      </c>
      <c r="C34" s="95">
        <v>12.982942919310101</v>
      </c>
    </row>
    <row r="35" spans="1:3" x14ac:dyDescent="0.3">
      <c r="A35" s="22" t="str">
        <f t="shared" si="1"/>
        <v>okt</v>
      </c>
      <c r="B35" s="95">
        <v>57.789767386703801</v>
      </c>
      <c r="C35" s="95">
        <v>13.2823536029914</v>
      </c>
    </row>
    <row r="36" spans="1:3" x14ac:dyDescent="0.3">
      <c r="A36" s="22" t="str">
        <f t="shared" si="1"/>
        <v>nov</v>
      </c>
      <c r="B36" s="95">
        <v>58.780799107776403</v>
      </c>
      <c r="C36" s="95">
        <v>13.6067114895214</v>
      </c>
    </row>
    <row r="37" spans="1:3" x14ac:dyDescent="0.3">
      <c r="A37" s="22" t="str">
        <f t="shared" si="1"/>
        <v>dec</v>
      </c>
      <c r="B37" s="95">
        <v>59.901709576882702</v>
      </c>
      <c r="C37" s="95">
        <v>13.9641829622534</v>
      </c>
    </row>
    <row r="38" spans="1:3" x14ac:dyDescent="0.3">
      <c r="A38" s="22">
        <v>2009</v>
      </c>
      <c r="B38" s="95">
        <v>61.285982370604501</v>
      </c>
      <c r="C38" s="95">
        <v>14.3802112081719</v>
      </c>
    </row>
    <row r="39" spans="1:3" x14ac:dyDescent="0.3">
      <c r="A39" s="22" t="str">
        <f t="shared" ref="A39:A49" si="2">A27</f>
        <v>feb</v>
      </c>
      <c r="B39" s="95">
        <v>63.233774426789104</v>
      </c>
      <c r="C39" s="95">
        <v>14.904016166872099</v>
      </c>
    </row>
    <row r="40" spans="1:3" x14ac:dyDescent="0.3">
      <c r="A40" s="22" t="str">
        <f t="shared" si="2"/>
        <v>mar</v>
      </c>
      <c r="B40" s="95">
        <v>65.938266710435201</v>
      </c>
      <c r="C40" s="95">
        <v>15.5603512164205</v>
      </c>
    </row>
    <row r="41" spans="1:3" x14ac:dyDescent="0.3">
      <c r="A41" s="22" t="str">
        <f t="shared" si="2"/>
        <v>apr</v>
      </c>
      <c r="B41" s="95">
        <v>69.275192471843795</v>
      </c>
      <c r="C41" s="95">
        <v>16.3284986787462</v>
      </c>
    </row>
    <row r="42" spans="1:3" x14ac:dyDescent="0.3">
      <c r="A42" s="22" t="str">
        <f t="shared" si="2"/>
        <v>maj</v>
      </c>
      <c r="B42" s="95">
        <v>73.021911640447399</v>
      </c>
      <c r="C42" s="95">
        <v>17.1469551983819</v>
      </c>
    </row>
    <row r="43" spans="1:3" x14ac:dyDescent="0.3">
      <c r="A43" s="22" t="str">
        <f t="shared" si="2"/>
        <v>jun</v>
      </c>
      <c r="B43" s="95">
        <v>77.003252851583895</v>
      </c>
      <c r="C43" s="95">
        <v>17.965598908831701</v>
      </c>
    </row>
    <row r="44" spans="1:3" x14ac:dyDescent="0.3">
      <c r="A44" s="22" t="str">
        <f t="shared" si="2"/>
        <v>jul</v>
      </c>
      <c r="B44" s="95">
        <v>81.206286901786811</v>
      </c>
      <c r="C44" s="95">
        <v>18.787010948820601</v>
      </c>
    </row>
    <row r="45" spans="1:3" x14ac:dyDescent="0.3">
      <c r="A45" s="22" t="str">
        <f t="shared" si="2"/>
        <v>aug</v>
      </c>
      <c r="B45" s="95">
        <v>85.780749512683599</v>
      </c>
      <c r="C45" s="95">
        <v>19.638280775941901</v>
      </c>
    </row>
    <row r="46" spans="1:3" x14ac:dyDescent="0.3">
      <c r="A46" s="22" t="str">
        <f t="shared" si="2"/>
        <v>sep</v>
      </c>
      <c r="B46" s="95">
        <v>90.875906071184602</v>
      </c>
      <c r="C46" s="95">
        <v>20.541689335802801</v>
      </c>
    </row>
    <row r="47" spans="1:3" x14ac:dyDescent="0.3">
      <c r="A47" s="22" t="str">
        <f t="shared" si="2"/>
        <v>okt</v>
      </c>
      <c r="B47" s="95">
        <v>96.470940943735599</v>
      </c>
      <c r="C47" s="95">
        <v>21.4981227349211</v>
      </c>
    </row>
    <row r="48" spans="1:3" x14ac:dyDescent="0.3">
      <c r="A48" s="22" t="str">
        <f t="shared" si="2"/>
        <v>nov</v>
      </c>
      <c r="B48" s="95">
        <v>102.44244925561199</v>
      </c>
      <c r="C48" s="95">
        <v>22.498447917933898</v>
      </c>
    </row>
    <row r="49" spans="1:3" x14ac:dyDescent="0.3">
      <c r="A49" s="22" t="str">
        <f t="shared" si="2"/>
        <v>dec</v>
      </c>
      <c r="B49" s="95">
        <v>108.618143946038</v>
      </c>
      <c r="C49" s="95">
        <v>23.520203043716901</v>
      </c>
    </row>
    <row r="50" spans="1:3" x14ac:dyDescent="0.3">
      <c r="A50" s="22">
        <v>2010</v>
      </c>
      <c r="B50" s="95">
        <v>114.770821143845</v>
      </c>
      <c r="C50" s="95">
        <v>24.547447527008298</v>
      </c>
    </row>
    <row r="51" spans="1:3" x14ac:dyDescent="0.3">
      <c r="A51" s="22" t="str">
        <f t="shared" ref="A51:A61" si="3">A39</f>
        <v>feb</v>
      </c>
      <c r="B51" s="95">
        <v>120.46348437226401</v>
      </c>
      <c r="C51" s="95">
        <v>25.547593439715801</v>
      </c>
    </row>
    <row r="52" spans="1:3" x14ac:dyDescent="0.3">
      <c r="A52" s="22" t="str">
        <f t="shared" si="3"/>
        <v>mar</v>
      </c>
      <c r="B52" s="95">
        <v>125.280000752145</v>
      </c>
      <c r="C52" s="95">
        <v>26.465081030906198</v>
      </c>
    </row>
    <row r="53" spans="1:3" x14ac:dyDescent="0.3">
      <c r="A53" s="22" t="str">
        <f t="shared" si="3"/>
        <v>apr</v>
      </c>
      <c r="B53" s="95">
        <v>129.09512931946801</v>
      </c>
      <c r="C53" s="95">
        <v>27.262657357431799</v>
      </c>
    </row>
    <row r="54" spans="1:3" x14ac:dyDescent="0.3">
      <c r="A54" s="22" t="str">
        <f t="shared" si="3"/>
        <v>maj</v>
      </c>
      <c r="B54" s="95">
        <v>132.03362586909398</v>
      </c>
      <c r="C54" s="95">
        <v>27.939064357854498</v>
      </c>
    </row>
    <row r="55" spans="1:3" x14ac:dyDescent="0.3">
      <c r="A55" s="22" t="str">
        <f t="shared" si="3"/>
        <v>jun</v>
      </c>
      <c r="B55" s="95">
        <v>134.29577412139901</v>
      </c>
      <c r="C55" s="95">
        <v>28.5136773665341</v>
      </c>
    </row>
    <row r="56" spans="1:3" x14ac:dyDescent="0.3">
      <c r="A56" s="22" t="str">
        <f t="shared" si="3"/>
        <v>jul</v>
      </c>
      <c r="B56" s="95">
        <v>136.031596131219</v>
      </c>
      <c r="C56" s="95">
        <v>29.0105183138065</v>
      </c>
    </row>
    <row r="57" spans="1:3" x14ac:dyDescent="0.3">
      <c r="A57" s="22" t="str">
        <f t="shared" si="3"/>
        <v>aug</v>
      </c>
      <c r="B57" s="95">
        <v>137.252209942646</v>
      </c>
      <c r="C57" s="95">
        <v>29.444779718139099</v>
      </c>
    </row>
    <row r="58" spans="1:3" x14ac:dyDescent="0.3">
      <c r="A58" s="22" t="str">
        <f t="shared" si="3"/>
        <v>sep</v>
      </c>
      <c r="B58" s="95">
        <v>138.03756820183301</v>
      </c>
      <c r="C58" s="95">
        <v>29.814545055905299</v>
      </c>
    </row>
    <row r="59" spans="1:3" x14ac:dyDescent="0.3">
      <c r="A59" s="22" t="str">
        <f t="shared" si="3"/>
        <v>okt</v>
      </c>
      <c r="B59" s="95">
        <v>138.49085791189299</v>
      </c>
      <c r="C59" s="95">
        <v>30.1121262254476</v>
      </c>
    </row>
    <row r="60" spans="1:3" x14ac:dyDescent="0.3">
      <c r="A60" s="22" t="str">
        <f t="shared" si="3"/>
        <v>nov</v>
      </c>
      <c r="B60" s="95">
        <v>138.695601236996</v>
      </c>
      <c r="C60" s="95">
        <v>30.337561130374699</v>
      </c>
    </row>
    <row r="61" spans="1:3" x14ac:dyDescent="0.3">
      <c r="A61" s="22" t="str">
        <f t="shared" si="3"/>
        <v>dec</v>
      </c>
      <c r="B61" s="95">
        <v>138.60396286758601</v>
      </c>
      <c r="C61" s="95">
        <v>30.5031130197113</v>
      </c>
    </row>
    <row r="62" spans="1:3" x14ac:dyDescent="0.3">
      <c r="A62" s="22">
        <v>2011</v>
      </c>
      <c r="B62" s="95">
        <v>138.09805969311202</v>
      </c>
      <c r="C62" s="95">
        <v>30.6247257552739</v>
      </c>
    </row>
    <row r="63" spans="1:3" x14ac:dyDescent="0.3">
      <c r="A63" s="22" t="str">
        <f t="shared" ref="A63:A73" si="4">A51</f>
        <v>feb</v>
      </c>
      <c r="B63" s="95">
        <v>137.26795891013899</v>
      </c>
      <c r="C63" s="95">
        <v>30.738827750110701</v>
      </c>
    </row>
    <row r="64" spans="1:3" x14ac:dyDescent="0.3">
      <c r="A64" s="22" t="str">
        <f t="shared" si="4"/>
        <v>mar</v>
      </c>
      <c r="B64" s="95">
        <v>136.34401180493501</v>
      </c>
      <c r="C64" s="95">
        <v>30.894613133393502</v>
      </c>
    </row>
    <row r="65" spans="1:3" x14ac:dyDescent="0.3">
      <c r="A65" s="22" t="str">
        <f t="shared" si="4"/>
        <v>apr</v>
      </c>
      <c r="B65" s="95">
        <v>135.66769102778801</v>
      </c>
      <c r="C65" s="95">
        <v>31.131493477893898</v>
      </c>
    </row>
    <row r="66" spans="1:3" x14ac:dyDescent="0.3">
      <c r="A66" s="22" t="str">
        <f t="shared" si="4"/>
        <v>maj</v>
      </c>
      <c r="B66" s="95">
        <v>135.37675025009</v>
      </c>
      <c r="C66" s="95">
        <v>31.458296407897699</v>
      </c>
    </row>
    <row r="67" spans="1:3" x14ac:dyDescent="0.3">
      <c r="A67" s="22" t="str">
        <f t="shared" si="4"/>
        <v>jun</v>
      </c>
      <c r="B67" s="95">
        <v>135.29460518587101</v>
      </c>
      <c r="C67" s="95">
        <v>31.8324235867778</v>
      </c>
    </row>
    <row r="68" spans="1:3" x14ac:dyDescent="0.3">
      <c r="A68" s="22" t="str">
        <f t="shared" si="4"/>
        <v>jul</v>
      </c>
      <c r="B68" s="95">
        <v>135.13760196866599</v>
      </c>
      <c r="C68" s="95">
        <v>32.183847583449001</v>
      </c>
    </row>
    <row r="69" spans="1:3" x14ac:dyDescent="0.3">
      <c r="A69" s="22" t="str">
        <f t="shared" si="4"/>
        <v>aug</v>
      </c>
      <c r="B69" s="95">
        <v>134.72827691932801</v>
      </c>
      <c r="C69" s="95">
        <v>32.465085469279003</v>
      </c>
    </row>
    <row r="70" spans="1:3" x14ac:dyDescent="0.3">
      <c r="A70" s="22" t="str">
        <f t="shared" si="4"/>
        <v>sep</v>
      </c>
      <c r="B70" s="95">
        <v>134.17715827430999</v>
      </c>
      <c r="C70" s="95">
        <v>32.699942227284197</v>
      </c>
    </row>
    <row r="71" spans="1:3" x14ac:dyDescent="0.3">
      <c r="A71" s="22" t="str">
        <f t="shared" si="4"/>
        <v>okt</v>
      </c>
      <c r="B71" s="95">
        <v>133.66496862932601</v>
      </c>
      <c r="C71" s="95">
        <v>32.957298133289498</v>
      </c>
    </row>
    <row r="72" spans="1:3" x14ac:dyDescent="0.3">
      <c r="A72" s="22" t="str">
        <f t="shared" si="4"/>
        <v>nov</v>
      </c>
      <c r="B72" s="95">
        <v>133.305968368896</v>
      </c>
      <c r="C72" s="95">
        <v>33.289461442433499</v>
      </c>
    </row>
    <row r="73" spans="1:3" x14ac:dyDescent="0.3">
      <c r="A73" s="22" t="str">
        <f t="shared" si="4"/>
        <v>dec</v>
      </c>
      <c r="B73" s="95">
        <v>133.14655555533599</v>
      </c>
      <c r="C73" s="95">
        <v>33.717561106970599</v>
      </c>
    </row>
    <row r="74" spans="1:3" x14ac:dyDescent="0.3">
      <c r="A74" s="22">
        <v>2012</v>
      </c>
      <c r="B74" s="95">
        <v>133.18534380961799</v>
      </c>
      <c r="C74" s="95">
        <v>34.222495790402903</v>
      </c>
    </row>
    <row r="75" spans="1:3" x14ac:dyDescent="0.3">
      <c r="A75" s="22" t="str">
        <f t="shared" ref="A75:A85" si="5">A63</f>
        <v>feb</v>
      </c>
      <c r="B75" s="95">
        <v>133.47672099068799</v>
      </c>
      <c r="C75" s="95">
        <v>34.761916877855803</v>
      </c>
    </row>
    <row r="76" spans="1:3" x14ac:dyDescent="0.3">
      <c r="A76" s="22" t="str">
        <f t="shared" si="5"/>
        <v>mar</v>
      </c>
      <c r="B76" s="95">
        <v>134.10069732201998</v>
      </c>
      <c r="C76" s="95">
        <v>35.300698757707302</v>
      </c>
    </row>
    <row r="77" spans="1:3" x14ac:dyDescent="0.3">
      <c r="A77" s="22" t="str">
        <f t="shared" si="5"/>
        <v>apr</v>
      </c>
      <c r="B77" s="95">
        <v>134.88537733520099</v>
      </c>
      <c r="C77" s="95">
        <v>35.8163680031032</v>
      </c>
    </row>
    <row r="78" spans="1:3" x14ac:dyDescent="0.3">
      <c r="A78" s="22" t="str">
        <f t="shared" si="5"/>
        <v>maj</v>
      </c>
      <c r="B78" s="95">
        <v>135.56539629823899</v>
      </c>
      <c r="C78" s="95">
        <v>36.310723661247195</v>
      </c>
    </row>
    <row r="79" spans="1:3" x14ac:dyDescent="0.3">
      <c r="A79" s="22" t="str">
        <f t="shared" si="5"/>
        <v>jun</v>
      </c>
      <c r="B79" s="95">
        <v>136.05205228715801</v>
      </c>
      <c r="C79" s="95">
        <v>36.808290107999703</v>
      </c>
    </row>
    <row r="80" spans="1:3" x14ac:dyDescent="0.3">
      <c r="A80" s="22" t="str">
        <f t="shared" si="5"/>
        <v>jul</v>
      </c>
      <c r="B80" s="95">
        <v>136.46714309359601</v>
      </c>
      <c r="C80" s="95">
        <v>37.351581427700602</v>
      </c>
    </row>
    <row r="81" spans="1:3" x14ac:dyDescent="0.3">
      <c r="A81" s="22" t="str">
        <f t="shared" si="5"/>
        <v>aug</v>
      </c>
      <c r="B81" s="95">
        <v>136.87587055791599</v>
      </c>
      <c r="C81" s="95">
        <v>37.949052656467295</v>
      </c>
    </row>
    <row r="82" spans="1:3" x14ac:dyDescent="0.3">
      <c r="A82" s="22" t="str">
        <f t="shared" si="5"/>
        <v>sep</v>
      </c>
      <c r="B82" s="95">
        <v>137.30095774069</v>
      </c>
      <c r="C82" s="95">
        <v>38.5802204704272</v>
      </c>
    </row>
    <row r="83" spans="1:3" x14ac:dyDescent="0.3">
      <c r="A83" s="22" t="str">
        <f t="shared" si="5"/>
        <v>okt</v>
      </c>
      <c r="B83" s="95">
        <v>137.74574725402101</v>
      </c>
      <c r="C83" s="95">
        <v>39.200366300818999</v>
      </c>
    </row>
    <row r="84" spans="1:3" x14ac:dyDescent="0.3">
      <c r="A84" s="22" t="str">
        <f t="shared" si="5"/>
        <v>nov</v>
      </c>
      <c r="B84" s="95">
        <v>138.08593312448602</v>
      </c>
      <c r="C84" s="95">
        <v>39.7613157788048</v>
      </c>
    </row>
    <row r="85" spans="1:3" x14ac:dyDescent="0.3">
      <c r="A85" s="22" t="str">
        <f t="shared" si="5"/>
        <v>dec</v>
      </c>
      <c r="B85" s="95">
        <v>138.35010721780299</v>
      </c>
      <c r="C85" s="95">
        <v>40.2589596548655</v>
      </c>
    </row>
    <row r="86" spans="1:3" x14ac:dyDescent="0.3">
      <c r="A86" s="22">
        <v>2013</v>
      </c>
      <c r="B86" s="95">
        <v>138.66832453075602</v>
      </c>
      <c r="C86" s="95">
        <v>40.722996123251896</v>
      </c>
    </row>
    <row r="87" spans="1:3" x14ac:dyDescent="0.3">
      <c r="A87" s="22" t="str">
        <f t="shared" ref="A87:A97" si="6">A75</f>
        <v>feb</v>
      </c>
      <c r="B87" s="95">
        <v>138.98205721073398</v>
      </c>
      <c r="C87" s="95">
        <v>41.185657685216697</v>
      </c>
    </row>
    <row r="88" spans="1:3" x14ac:dyDescent="0.3">
      <c r="A88" s="22" t="str">
        <f t="shared" si="6"/>
        <v>mar</v>
      </c>
      <c r="B88" s="95">
        <v>139.31260345137201</v>
      </c>
      <c r="C88" s="95">
        <v>41.676063611643805</v>
      </c>
    </row>
    <row r="89" spans="1:3" x14ac:dyDescent="0.3">
      <c r="A89" s="22" t="str">
        <f t="shared" si="6"/>
        <v>apr</v>
      </c>
      <c r="B89" s="95">
        <v>139.69106952587001</v>
      </c>
      <c r="C89" s="95">
        <v>42.203527392339396</v>
      </c>
    </row>
    <row r="90" spans="1:3" x14ac:dyDescent="0.3">
      <c r="A90" s="22" t="str">
        <f t="shared" si="6"/>
        <v>maj</v>
      </c>
      <c r="B90" s="95">
        <v>140.19898703335701</v>
      </c>
      <c r="C90" s="95">
        <v>42.773831394259901</v>
      </c>
    </row>
    <row r="91" spans="1:3" x14ac:dyDescent="0.3">
      <c r="A91" s="22" t="str">
        <f t="shared" si="6"/>
        <v>jun</v>
      </c>
      <c r="B91" s="95">
        <v>140.853204676931</v>
      </c>
      <c r="C91" s="95">
        <v>43.384534271286299</v>
      </c>
    </row>
    <row r="92" spans="1:3" x14ac:dyDescent="0.3">
      <c r="A92" s="22" t="str">
        <f t="shared" si="6"/>
        <v>jul</v>
      </c>
      <c r="B92" s="95">
        <v>141.60231524416002</v>
      </c>
      <c r="C92" s="95">
        <v>44.023477327404898</v>
      </c>
    </row>
    <row r="93" spans="1:3" x14ac:dyDescent="0.3">
      <c r="A93" s="22" t="str">
        <f t="shared" si="6"/>
        <v>aug</v>
      </c>
      <c r="B93" s="95">
        <v>142.364603003024</v>
      </c>
      <c r="C93" s="95">
        <v>44.672785542300105</v>
      </c>
    </row>
    <row r="94" spans="1:3" x14ac:dyDescent="0.3">
      <c r="A94" s="22" t="str">
        <f t="shared" si="6"/>
        <v>sep</v>
      </c>
      <c r="B94" s="95">
        <v>142.924277911459</v>
      </c>
      <c r="C94" s="95">
        <v>45.297586303126401</v>
      </c>
    </row>
    <row r="95" spans="1:3" x14ac:dyDescent="0.3">
      <c r="A95" s="22" t="str">
        <f t="shared" si="6"/>
        <v>okt</v>
      </c>
      <c r="B95" s="95">
        <v>143.188588494572</v>
      </c>
      <c r="C95" s="95">
        <v>45.8868405984988</v>
      </c>
    </row>
    <row r="96" spans="1:3" x14ac:dyDescent="0.3">
      <c r="A96" s="22" t="str">
        <f t="shared" si="6"/>
        <v>nov</v>
      </c>
      <c r="B96" s="95">
        <v>143.15144007028201</v>
      </c>
      <c r="C96" s="95">
        <v>46.447803967751099</v>
      </c>
    </row>
    <row r="97" spans="1:3" x14ac:dyDescent="0.3">
      <c r="A97" s="22" t="str">
        <f t="shared" si="6"/>
        <v>dec</v>
      </c>
      <c r="B97" s="95">
        <v>142.796757801594</v>
      </c>
      <c r="C97" s="95">
        <v>46.980220317741605</v>
      </c>
    </row>
    <row r="98" spans="1:3" x14ac:dyDescent="0.3">
      <c r="A98" s="22">
        <v>2014</v>
      </c>
      <c r="B98" s="95">
        <v>142.17795590767898</v>
      </c>
      <c r="C98" s="95">
        <v>47.476599754524599</v>
      </c>
    </row>
    <row r="99" spans="1:3" x14ac:dyDescent="0.3">
      <c r="A99" s="22" t="str">
        <f t="shared" ref="A99:A109" si="7">A87</f>
        <v>feb</v>
      </c>
      <c r="B99" s="95">
        <v>141.416055385872</v>
      </c>
      <c r="C99" s="95">
        <v>47.935640499434498</v>
      </c>
    </row>
    <row r="100" spans="1:3" x14ac:dyDescent="0.3">
      <c r="A100" s="22" t="str">
        <f t="shared" si="7"/>
        <v>mar</v>
      </c>
      <c r="B100" s="95">
        <v>140.63870818514499</v>
      </c>
      <c r="C100" s="95">
        <v>48.3994423969529</v>
      </c>
    </row>
    <row r="101" spans="1:3" x14ac:dyDescent="0.3">
      <c r="A101" s="22" t="str">
        <f t="shared" si="7"/>
        <v>apr</v>
      </c>
      <c r="B101" s="95">
        <v>140.00067424146999</v>
      </c>
      <c r="C101" s="95">
        <v>48.910130039179698</v>
      </c>
    </row>
    <row r="102" spans="1:3" x14ac:dyDescent="0.3">
      <c r="A102" s="22" t="str">
        <f t="shared" si="7"/>
        <v>maj</v>
      </c>
      <c r="B102" s="95">
        <v>139.58362172344499</v>
      </c>
      <c r="C102" s="95">
        <v>49.470685379669604</v>
      </c>
    </row>
    <row r="103" spans="1:3" x14ac:dyDescent="0.3">
      <c r="A103" s="22" t="str">
        <f t="shared" si="7"/>
        <v>jun</v>
      </c>
      <c r="B103" s="95">
        <v>139.29275938997199</v>
      </c>
      <c r="C103" s="95">
        <v>50.049747816045098</v>
      </c>
    </row>
    <row r="104" spans="1:3" x14ac:dyDescent="0.3">
      <c r="A104" s="22" t="str">
        <f t="shared" si="7"/>
        <v>jul</v>
      </c>
      <c r="B104" s="95">
        <v>138.931280237088</v>
      </c>
      <c r="C104" s="95">
        <v>50.579893457924399</v>
      </c>
    </row>
    <row r="105" spans="1:3" x14ac:dyDescent="0.3">
      <c r="A105" s="22" t="str">
        <f t="shared" si="7"/>
        <v>aug</v>
      </c>
      <c r="B105" s="95">
        <v>138.424581061661</v>
      </c>
      <c r="C105" s="95">
        <v>51.0419555098104</v>
      </c>
    </row>
    <row r="106" spans="1:3" x14ac:dyDescent="0.3">
      <c r="A106" s="22" t="str">
        <f t="shared" si="7"/>
        <v>sep</v>
      </c>
      <c r="B106" s="95">
        <v>137.88230643174398</v>
      </c>
      <c r="C106" s="95">
        <v>51.480965414588098</v>
      </c>
    </row>
    <row r="107" spans="1:3" x14ac:dyDescent="0.3">
      <c r="A107" s="22" t="str">
        <f t="shared" si="7"/>
        <v>okt</v>
      </c>
      <c r="B107" s="95">
        <v>137.488175569611</v>
      </c>
      <c r="C107" s="95">
        <v>51.983116280203902</v>
      </c>
    </row>
    <row r="108" spans="1:3" x14ac:dyDescent="0.3">
      <c r="A108" s="22" t="str">
        <f t="shared" si="7"/>
        <v>nov</v>
      </c>
      <c r="B108" s="95">
        <v>137.401473698817</v>
      </c>
      <c r="C108" s="95">
        <v>52.613549133551302</v>
      </c>
    </row>
    <row r="109" spans="1:3" x14ac:dyDescent="0.3">
      <c r="A109" s="22" t="str">
        <f t="shared" si="7"/>
        <v>dec</v>
      </c>
      <c r="B109" s="95">
        <v>137.61925166161899</v>
      </c>
      <c r="C109" s="95">
        <v>53.371550734879904</v>
      </c>
    </row>
    <row r="110" spans="1:3" x14ac:dyDescent="0.3">
      <c r="A110" s="22">
        <v>2015</v>
      </c>
      <c r="B110" s="95">
        <v>137.96129450268799</v>
      </c>
      <c r="C110" s="95">
        <v>54.229808890743001</v>
      </c>
    </row>
    <row r="111" spans="1:3" x14ac:dyDescent="0.3">
      <c r="A111" s="22" t="str">
        <f t="shared" ref="A111:A121" si="8">A99</f>
        <v>feb</v>
      </c>
      <c r="B111" s="95">
        <v>138.35489764039801</v>
      </c>
      <c r="C111" s="95">
        <v>55.154055690640895</v>
      </c>
    </row>
    <row r="112" spans="1:3" x14ac:dyDescent="0.3">
      <c r="A112" s="22" t="str">
        <f t="shared" si="8"/>
        <v>mar</v>
      </c>
      <c r="B112" s="95">
        <v>138.770134567269</v>
      </c>
      <c r="C112" s="95">
        <v>56.108953701633098</v>
      </c>
    </row>
    <row r="113" spans="1:3" x14ac:dyDescent="0.3">
      <c r="A113" s="22" t="str">
        <f t="shared" si="8"/>
        <v>apr</v>
      </c>
      <c r="B113" s="95">
        <v>139.198877205521</v>
      </c>
      <c r="C113" s="95">
        <v>57.083569769116899</v>
      </c>
    </row>
    <row r="114" spans="1:3" x14ac:dyDescent="0.3">
      <c r="A114" s="22" t="str">
        <f t="shared" si="8"/>
        <v>maj</v>
      </c>
      <c r="B114" s="95">
        <v>139.63753448749</v>
      </c>
      <c r="C114" s="95">
        <v>58.071221028090896</v>
      </c>
    </row>
    <row r="115" spans="1:3" x14ac:dyDescent="0.3">
      <c r="A115" s="22" t="str">
        <f t="shared" si="8"/>
        <v>jun</v>
      </c>
      <c r="B115" s="95">
        <v>140.09192533632</v>
      </c>
      <c r="C115" s="95">
        <v>59.0622242648681</v>
      </c>
    </row>
    <row r="116" spans="1:3" x14ac:dyDescent="0.3">
      <c r="A116" s="22" t="str">
        <f t="shared" si="8"/>
        <v>jul</v>
      </c>
      <c r="B116" s="95">
        <v>140.59199838604198</v>
      </c>
      <c r="C116" s="95">
        <v>60.050427701910799</v>
      </c>
    </row>
    <row r="117" spans="1:3" x14ac:dyDescent="0.3">
      <c r="A117" s="22" t="str">
        <f t="shared" si="8"/>
        <v>aug</v>
      </c>
      <c r="B117" s="95">
        <v>141.20769880346</v>
      </c>
      <c r="C117" s="95">
        <v>61.037033657046898</v>
      </c>
    </row>
    <row r="118" spans="1:3" x14ac:dyDescent="0.3">
      <c r="A118" s="22" t="str">
        <f t="shared" si="8"/>
        <v>sep</v>
      </c>
      <c r="B118" s="95">
        <v>141.972235154733</v>
      </c>
      <c r="C118" s="95">
        <v>62.003638558662104</v>
      </c>
    </row>
    <row r="119" spans="1:3" x14ac:dyDescent="0.3">
      <c r="A119" s="22" t="str">
        <f t="shared" si="8"/>
        <v>okt</v>
      </c>
      <c r="B119" s="95">
        <v>142.76647332439498</v>
      </c>
      <c r="C119" s="95">
        <v>62.902100193895905</v>
      </c>
    </row>
    <row r="120" spans="1:3" x14ac:dyDescent="0.3">
      <c r="A120" s="22" t="str">
        <f t="shared" si="8"/>
        <v>nov</v>
      </c>
      <c r="B120" s="95">
        <v>143.41326149632201</v>
      </c>
      <c r="C120" s="95">
        <v>63.687427237506498</v>
      </c>
    </row>
    <row r="121" spans="1:3" x14ac:dyDescent="0.3">
      <c r="A121" s="22" t="str">
        <f t="shared" si="8"/>
        <v>dec</v>
      </c>
      <c r="B121" s="95">
        <v>143.83637964400202</v>
      </c>
      <c r="C121" s="95">
        <v>64.367843440143801</v>
      </c>
    </row>
    <row r="122" spans="1:3" x14ac:dyDescent="0.3">
      <c r="A122" s="22">
        <v>2016</v>
      </c>
      <c r="B122" s="95">
        <v>144.11750198322298</v>
      </c>
      <c r="C122" s="95">
        <v>64.994602564995304</v>
      </c>
    </row>
    <row r="123" spans="1:3" x14ac:dyDescent="0.3">
      <c r="A123" s="22" t="str">
        <f t="shared" ref="A123:A133" si="9">A111</f>
        <v>feb</v>
      </c>
      <c r="B123" s="95">
        <v>144.34994101698399</v>
      </c>
      <c r="C123" s="95">
        <v>65.646539792619805</v>
      </c>
    </row>
    <row r="124" spans="1:3" x14ac:dyDescent="0.3">
      <c r="A124" s="22" t="str">
        <f t="shared" si="9"/>
        <v>mar</v>
      </c>
      <c r="B124" s="95">
        <v>144.57087505802701</v>
      </c>
      <c r="C124" s="95">
        <v>66.359368147938397</v>
      </c>
    </row>
    <row r="125" spans="1:3" x14ac:dyDescent="0.3">
      <c r="A125" s="22" t="str">
        <f t="shared" si="9"/>
        <v>apr</v>
      </c>
      <c r="B125" s="95">
        <v>144.75362173854802</v>
      </c>
      <c r="C125" s="95">
        <v>67.095821853071797</v>
      </c>
    </row>
    <row r="126" spans="1:3" x14ac:dyDescent="0.3">
      <c r="A126" s="22" t="str">
        <f t="shared" si="9"/>
        <v>maj</v>
      </c>
      <c r="B126" s="95">
        <v>144.850107107258</v>
      </c>
      <c r="C126" s="95">
        <v>67.809401362515501</v>
      </c>
    </row>
    <row r="127" spans="1:3" x14ac:dyDescent="0.3">
      <c r="A127" s="22" t="str">
        <f t="shared" si="9"/>
        <v>jun</v>
      </c>
      <c r="B127" s="95">
        <v>144.874683439466</v>
      </c>
      <c r="C127" s="95">
        <v>68.489975020839708</v>
      </c>
    </row>
    <row r="128" spans="1:3" x14ac:dyDescent="0.3">
      <c r="A128" s="22" t="str">
        <f t="shared" si="9"/>
        <v>jul</v>
      </c>
      <c r="B128" s="95">
        <v>144.942267050336</v>
      </c>
      <c r="C128" s="95">
        <v>69.1622943485186</v>
      </c>
    </row>
    <row r="129" spans="1:3" x14ac:dyDescent="0.3">
      <c r="A129" s="22" t="str">
        <f t="shared" si="9"/>
        <v>aug</v>
      </c>
      <c r="B129" s="95">
        <v>145.13444462971401</v>
      </c>
      <c r="C129" s="95">
        <v>69.85917657417761</v>
      </c>
    </row>
    <row r="130" spans="1:3" x14ac:dyDescent="0.3">
      <c r="A130" s="22" t="str">
        <f t="shared" si="9"/>
        <v>sep</v>
      </c>
      <c r="B130" s="95">
        <v>145.412485162211</v>
      </c>
      <c r="C130" s="95">
        <v>70.593014156157395</v>
      </c>
    </row>
    <row r="131" spans="1:3" x14ac:dyDescent="0.3">
      <c r="A131" s="22" t="str">
        <f t="shared" si="9"/>
        <v>okt</v>
      </c>
      <c r="B131" s="95">
        <v>145.63716802235899</v>
      </c>
      <c r="C131" s="95">
        <v>71.351778130372594</v>
      </c>
    </row>
    <row r="132" spans="1:3" x14ac:dyDescent="0.3">
      <c r="A132" s="22" t="str">
        <f t="shared" si="9"/>
        <v>nov</v>
      </c>
      <c r="B132" s="95">
        <v>145.78073150861999</v>
      </c>
      <c r="C132" s="95">
        <v>72.123635819298599</v>
      </c>
    </row>
    <row r="133" spans="1:3" x14ac:dyDescent="0.3">
      <c r="A133" s="22" t="str">
        <f t="shared" si="9"/>
        <v>dec</v>
      </c>
      <c r="B133" s="95">
        <v>145.879969460773</v>
      </c>
      <c r="C133" s="95">
        <v>72.923814786774102</v>
      </c>
    </row>
    <row r="134" spans="1:3" x14ac:dyDescent="0.3">
      <c r="A134" s="22">
        <v>2017</v>
      </c>
      <c r="B134" s="95">
        <v>146.099172245783</v>
      </c>
      <c r="C134" s="95">
        <v>73.765843341232696</v>
      </c>
    </row>
    <row r="135" spans="1:3" x14ac:dyDescent="0.3">
      <c r="A135" s="22" t="str">
        <f t="shared" ref="A135:A145" si="10">A123</f>
        <v>feb</v>
      </c>
      <c r="B135" s="95">
        <v>146.54855220435499</v>
      </c>
      <c r="C135" s="95">
        <v>74.62778639828241</v>
      </c>
    </row>
    <row r="136" spans="1:3" x14ac:dyDescent="0.3">
      <c r="A136" s="22" t="str">
        <f t="shared" si="10"/>
        <v>mar</v>
      </c>
      <c r="B136" s="95">
        <v>147.1229928381</v>
      </c>
      <c r="C136" s="95">
        <v>75.477888572036406</v>
      </c>
    </row>
    <row r="137" spans="1:3" x14ac:dyDescent="0.3">
      <c r="A137" s="22" t="str">
        <f t="shared" si="10"/>
        <v>apr</v>
      </c>
      <c r="B137" s="95">
        <v>147.65577234652002</v>
      </c>
      <c r="C137" s="95">
        <v>76.320892662071202</v>
      </c>
    </row>
    <row r="138" spans="1:3" x14ac:dyDescent="0.3">
      <c r="A138" s="22" t="str">
        <f t="shared" si="10"/>
        <v>maj</v>
      </c>
      <c r="B138" s="95">
        <v>148.10034519048398</v>
      </c>
      <c r="C138" s="95">
        <v>77.1788625895053</v>
      </c>
    </row>
    <row r="139" spans="1:3" x14ac:dyDescent="0.3">
      <c r="A139" s="22" t="str">
        <f t="shared" si="10"/>
        <v>jun</v>
      </c>
      <c r="B139" s="95">
        <v>148.58497357418</v>
      </c>
      <c r="C139" s="95">
        <v>78.088686559266904</v>
      </c>
    </row>
    <row r="140" spans="1:3" x14ac:dyDescent="0.3">
      <c r="A140" s="22" t="str">
        <f t="shared" si="10"/>
        <v>jul</v>
      </c>
      <c r="B140" s="95">
        <v>149.21800716221</v>
      </c>
      <c r="C140" s="95">
        <v>79.094623013647094</v>
      </c>
    </row>
    <row r="141" spans="1:3" x14ac:dyDescent="0.3">
      <c r="A141" s="22" t="str">
        <f t="shared" si="10"/>
        <v>aug</v>
      </c>
      <c r="B141" s="95">
        <v>149.98446781464202</v>
      </c>
      <c r="C141" s="95">
        <v>81.016578767503702</v>
      </c>
    </row>
    <row r="142" spans="1:3" x14ac:dyDescent="0.3">
      <c r="A142" s="22" t="str">
        <f t="shared" si="10"/>
        <v>sep</v>
      </c>
      <c r="B142" s="95">
        <v>150.76617822605903</v>
      </c>
      <c r="C142" s="95">
        <v>82.142657100932297</v>
      </c>
    </row>
    <row r="143" spans="1:3" x14ac:dyDescent="0.3">
      <c r="A143" s="22" t="str">
        <f t="shared" si="10"/>
        <v>okt</v>
      </c>
      <c r="B143" s="95">
        <v>151.46322886412898</v>
      </c>
      <c r="C143" s="95">
        <v>83.232395975541806</v>
      </c>
    </row>
    <row r="144" spans="1:3" x14ac:dyDescent="0.3">
      <c r="A144" s="22" t="str">
        <f t="shared" si="10"/>
        <v>nov</v>
      </c>
      <c r="B144" s="95">
        <v>152.05589849504702</v>
      </c>
      <c r="C144" s="95">
        <v>84.249528376358711</v>
      </c>
    </row>
    <row r="145" spans="1:3" x14ac:dyDescent="0.3">
      <c r="A145" s="22" t="str">
        <f t="shared" si="10"/>
        <v>dec</v>
      </c>
      <c r="B145" s="95">
        <v>152.592249383661</v>
      </c>
      <c r="C145" s="95">
        <v>85.171791898369989</v>
      </c>
    </row>
    <row r="146" spans="1:3" x14ac:dyDescent="0.3">
      <c r="A146" s="22">
        <v>2018</v>
      </c>
      <c r="B146" s="95">
        <v>152.97911961779701</v>
      </c>
      <c r="C146" s="95">
        <v>85.997049620984598</v>
      </c>
    </row>
    <row r="147" spans="1:3" x14ac:dyDescent="0.3">
      <c r="A147" s="22" t="str">
        <f t="shared" ref="A147:A149" si="11">A135</f>
        <v>feb</v>
      </c>
      <c r="B147" s="95">
        <v>153.13272538097101</v>
      </c>
      <c r="C147" s="95">
        <v>86.754095295575411</v>
      </c>
    </row>
    <row r="148" spans="1:3" x14ac:dyDescent="0.3">
      <c r="A148" s="22" t="str">
        <f t="shared" si="11"/>
        <v>mar</v>
      </c>
      <c r="B148" s="95">
        <v>153.061713512777</v>
      </c>
      <c r="C148" s="95">
        <v>87.484499833108003</v>
      </c>
    </row>
    <row r="149" spans="1:3" x14ac:dyDescent="0.3">
      <c r="A149" s="22" t="str">
        <f t="shared" si="11"/>
        <v>apr</v>
      </c>
      <c r="B149" s="95">
        <v>152.84263878834201</v>
      </c>
      <c r="C149" s="95">
        <v>88.222448749665688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zoomScaleNormal="100" workbookViewId="0"/>
  </sheetViews>
  <sheetFormatPr defaultColWidth="9.1796875" defaultRowHeight="13" x14ac:dyDescent="0.3"/>
  <cols>
    <col min="1" max="1" width="9.26953125" style="42" customWidth="1"/>
    <col min="2" max="2" width="16" style="42" customWidth="1"/>
    <col min="3" max="3" width="12.7265625" style="42" customWidth="1"/>
    <col min="4" max="4" width="18.1796875" style="15" customWidth="1"/>
    <col min="5" max="5" width="13.1796875" style="15" customWidth="1"/>
    <col min="6" max="11" width="9.1796875" style="15"/>
    <col min="12" max="16384" width="9.1796875" style="12"/>
  </cols>
  <sheetData>
    <row r="1" spans="1:12" ht="27" customHeight="1" x14ac:dyDescent="0.3">
      <c r="A1" s="157" t="s">
        <v>60</v>
      </c>
      <c r="B1" s="156" t="s">
        <v>27</v>
      </c>
      <c r="C1" s="156" t="s">
        <v>28</v>
      </c>
      <c r="D1" s="156" t="s">
        <v>29</v>
      </c>
      <c r="E1" s="12"/>
    </row>
    <row r="2" spans="1:12" ht="15.75" customHeight="1" x14ac:dyDescent="0.3">
      <c r="A2" s="15">
        <v>2004</v>
      </c>
      <c r="B2" s="114">
        <v>153252.91666666666</v>
      </c>
      <c r="C2" s="114">
        <v>172963.66666666666</v>
      </c>
      <c r="D2" s="114">
        <v>46.978885959966782</v>
      </c>
      <c r="E2" s="55"/>
      <c r="G2" s="16"/>
    </row>
    <row r="3" spans="1:12" x14ac:dyDescent="0.3">
      <c r="A3" s="15">
        <v>2005</v>
      </c>
      <c r="B3" s="114">
        <v>162742.58333333334</v>
      </c>
      <c r="C3" s="114">
        <v>176750.83333333334</v>
      </c>
      <c r="D3" s="114">
        <v>47.936889301486204</v>
      </c>
      <c r="E3" s="55"/>
    </row>
    <row r="4" spans="1:12" x14ac:dyDescent="0.3">
      <c r="A4" s="15">
        <v>2006</v>
      </c>
      <c r="B4" s="114">
        <v>156274.66666666666</v>
      </c>
      <c r="C4" s="114">
        <v>155415.83333333334</v>
      </c>
      <c r="D4" s="114">
        <v>50.137770213293841</v>
      </c>
      <c r="E4" s="55"/>
    </row>
    <row r="5" spans="1:12" x14ac:dyDescent="0.3">
      <c r="A5" s="15">
        <v>2007</v>
      </c>
      <c r="B5" s="114">
        <v>126069.5</v>
      </c>
      <c r="C5" s="114">
        <v>102467.75</v>
      </c>
      <c r="D5" s="114">
        <v>55.163654940277787</v>
      </c>
      <c r="E5" s="55"/>
    </row>
    <row r="6" spans="1:12" x14ac:dyDescent="0.3">
      <c r="A6" s="15">
        <v>2008</v>
      </c>
      <c r="B6" s="114">
        <v>126359.41666666667</v>
      </c>
      <c r="C6" s="114">
        <v>94720.916666666672</v>
      </c>
      <c r="D6" s="114">
        <v>57.155430680552008</v>
      </c>
      <c r="E6" s="55"/>
    </row>
    <row r="7" spans="1:12" x14ac:dyDescent="0.3">
      <c r="A7" s="15">
        <v>2009</v>
      </c>
      <c r="B7" s="114">
        <v>182297.25</v>
      </c>
      <c r="C7" s="114">
        <v>175201.83333333334</v>
      </c>
      <c r="D7" s="114">
        <v>50.992368511900622</v>
      </c>
      <c r="E7" s="55"/>
    </row>
    <row r="8" spans="1:12" x14ac:dyDescent="0.3">
      <c r="A8" s="15">
        <v>2010</v>
      </c>
      <c r="B8" s="114">
        <v>219748.75</v>
      </c>
      <c r="C8" s="114">
        <v>191085.41666666666</v>
      </c>
      <c r="D8" s="114">
        <v>53.488431057949171</v>
      </c>
      <c r="E8" s="55"/>
    </row>
    <row r="9" spans="1:12" x14ac:dyDescent="0.3">
      <c r="A9" s="15">
        <v>2011</v>
      </c>
      <c r="B9" s="114">
        <v>219269.66666666666</v>
      </c>
      <c r="C9" s="114">
        <v>158112</v>
      </c>
      <c r="D9" s="114">
        <v>58.102893180643825</v>
      </c>
      <c r="E9" s="55"/>
    </row>
    <row r="10" spans="1:12" x14ac:dyDescent="0.3">
      <c r="A10" s="15">
        <v>2012</v>
      </c>
      <c r="B10" s="114">
        <v>232274.83333333334</v>
      </c>
      <c r="C10" s="114">
        <v>160259.41666666666</v>
      </c>
      <c r="D10" s="114">
        <v>59.173137970338473</v>
      </c>
      <c r="E10" s="55"/>
      <c r="I10" s="17"/>
      <c r="J10" s="17"/>
      <c r="K10" s="17"/>
      <c r="L10" s="13"/>
    </row>
    <row r="11" spans="1:12" x14ac:dyDescent="0.3">
      <c r="A11" s="15">
        <v>2013</v>
      </c>
      <c r="B11" s="114">
        <v>247045.16666666666</v>
      </c>
      <c r="C11" s="114">
        <v>156634.08333333334</v>
      </c>
      <c r="D11" s="114">
        <v>61.198381305619911</v>
      </c>
      <c r="E11" s="55"/>
      <c r="I11" s="17"/>
      <c r="J11" s="17"/>
      <c r="K11" s="17"/>
      <c r="L11" s="13"/>
    </row>
    <row r="12" spans="1:12" x14ac:dyDescent="0.3">
      <c r="A12" s="15">
        <v>2014</v>
      </c>
      <c r="B12" s="114">
        <v>243085.33333333334</v>
      </c>
      <c r="C12" s="114">
        <v>136001.16666666666</v>
      </c>
      <c r="D12" s="114">
        <v>64.123975222893279</v>
      </c>
      <c r="E12" s="55"/>
      <c r="I12" s="17"/>
      <c r="J12" s="17"/>
      <c r="K12" s="17"/>
      <c r="L12" s="13"/>
    </row>
    <row r="13" spans="1:12" x14ac:dyDescent="0.3">
      <c r="A13" s="15">
        <v>2015</v>
      </c>
      <c r="B13" s="114">
        <v>251967.5</v>
      </c>
      <c r="C13" s="114">
        <v>118912.91666666667</v>
      </c>
      <c r="D13" s="114">
        <v>67.937694300867392</v>
      </c>
      <c r="E13" s="55"/>
      <c r="I13" s="17"/>
      <c r="J13" s="17"/>
      <c r="K13" s="17"/>
      <c r="L13" s="13"/>
    </row>
    <row r="14" spans="1:12" x14ac:dyDescent="0.3">
      <c r="A14" s="15">
        <v>2016</v>
      </c>
      <c r="B14" s="114">
        <v>259598.83333333334</v>
      </c>
      <c r="C14" s="114">
        <v>103137.5</v>
      </c>
      <c r="D14" s="114">
        <f>100*(B14/(C14+B14))</f>
        <v>71.566812992724735</v>
      </c>
      <c r="E14" s="55"/>
      <c r="I14" s="17"/>
      <c r="J14" s="17"/>
      <c r="K14" s="17"/>
      <c r="L14" s="13"/>
    </row>
    <row r="15" spans="1:12" x14ac:dyDescent="0.3">
      <c r="A15" s="15">
        <v>2017</v>
      </c>
      <c r="B15" s="114">
        <v>272289.33333333331</v>
      </c>
      <c r="C15" s="114">
        <v>90803.416666666672</v>
      </c>
      <c r="D15" s="114">
        <v>74.991674533114008</v>
      </c>
      <c r="E15" s="55"/>
      <c r="I15" s="17"/>
      <c r="J15" s="17"/>
      <c r="K15" s="17"/>
      <c r="L15" s="13"/>
    </row>
    <row r="16" spans="1:12" x14ac:dyDescent="0.3">
      <c r="A16" s="15">
        <v>2018</v>
      </c>
      <c r="B16" s="114">
        <v>263971.25</v>
      </c>
      <c r="C16" s="114">
        <v>84702.75</v>
      </c>
      <c r="D16" s="114">
        <v>75.707179198907852</v>
      </c>
      <c r="E16" s="55"/>
      <c r="F16" s="41"/>
      <c r="I16" s="17"/>
      <c r="J16" s="17"/>
      <c r="K16" s="17"/>
      <c r="L16" s="13"/>
    </row>
    <row r="17" spans="1:12" x14ac:dyDescent="0.3">
      <c r="A17" s="15">
        <v>2019</v>
      </c>
      <c r="B17" s="114">
        <v>254748.25</v>
      </c>
      <c r="C17" s="114">
        <v>84900.166666666686</v>
      </c>
      <c r="D17" s="114">
        <v>75.003514663815352</v>
      </c>
      <c r="E17" s="55"/>
      <c r="F17" s="43"/>
      <c r="I17" s="17"/>
      <c r="J17" s="17"/>
      <c r="K17" s="17"/>
      <c r="L17" s="13"/>
    </row>
    <row r="18" spans="1:12" x14ac:dyDescent="0.3">
      <c r="A18" s="18"/>
      <c r="B18" s="43"/>
      <c r="C18" s="43"/>
      <c r="I18" s="17"/>
      <c r="J18" s="17"/>
      <c r="K18" s="17"/>
      <c r="L18" s="13"/>
    </row>
    <row r="19" spans="1:12" x14ac:dyDescent="0.3">
      <c r="A19" s="18"/>
      <c r="B19" s="43"/>
      <c r="C19" s="43"/>
      <c r="I19" s="17"/>
      <c r="J19" s="17"/>
      <c r="K19" s="17"/>
      <c r="L19" s="13"/>
    </row>
    <row r="20" spans="1:12" x14ac:dyDescent="0.3">
      <c r="A20" s="18"/>
      <c r="B20" s="43"/>
      <c r="C20" s="43"/>
      <c r="I20" s="17"/>
      <c r="J20" s="17"/>
      <c r="K20" s="17"/>
      <c r="L20" s="13"/>
    </row>
    <row r="21" spans="1:12" x14ac:dyDescent="0.3">
      <c r="A21" s="18"/>
      <c r="B21" s="43"/>
      <c r="C21" s="43"/>
      <c r="I21" s="17"/>
      <c r="J21" s="17"/>
      <c r="K21" s="17"/>
      <c r="L21" s="13"/>
    </row>
    <row r="22" spans="1:12" x14ac:dyDescent="0.3">
      <c r="A22" s="18"/>
      <c r="B22" s="43"/>
      <c r="C22" s="43"/>
    </row>
    <row r="23" spans="1:12" x14ac:dyDescent="0.3">
      <c r="A23" s="18"/>
      <c r="B23" s="43"/>
      <c r="C23" s="43"/>
    </row>
    <row r="24" spans="1:12" x14ac:dyDescent="0.3">
      <c r="A24" s="18"/>
      <c r="B24" s="43"/>
      <c r="C24" s="43"/>
    </row>
    <row r="25" spans="1:12" x14ac:dyDescent="0.3">
      <c r="A25" s="18"/>
      <c r="B25" s="43"/>
      <c r="C25" s="43"/>
    </row>
    <row r="26" spans="1:12" x14ac:dyDescent="0.3">
      <c r="A26" s="18"/>
      <c r="B26" s="43"/>
      <c r="C26" s="43"/>
      <c r="F26" s="14"/>
      <c r="G26" s="55"/>
      <c r="H26" s="55"/>
      <c r="I26" s="55"/>
      <c r="J26" s="12"/>
    </row>
    <row r="27" spans="1:12" x14ac:dyDescent="0.3">
      <c r="A27" s="18"/>
      <c r="B27" s="43"/>
      <c r="C27" s="43"/>
      <c r="F27" s="14"/>
      <c r="G27" s="55"/>
      <c r="H27" s="55"/>
      <c r="I27" s="55"/>
      <c r="J27" s="12"/>
    </row>
    <row r="28" spans="1:12" x14ac:dyDescent="0.3">
      <c r="A28" s="18"/>
      <c r="B28" s="43"/>
      <c r="C28" s="43"/>
      <c r="F28" s="14"/>
      <c r="G28" s="55"/>
      <c r="H28" s="55"/>
      <c r="I28" s="55"/>
      <c r="J28" s="12"/>
    </row>
    <row r="29" spans="1:12" x14ac:dyDescent="0.3">
      <c r="A29" s="18"/>
      <c r="B29" s="43"/>
      <c r="C29" s="43"/>
      <c r="F29" s="14"/>
      <c r="G29" s="55"/>
      <c r="H29" s="55"/>
      <c r="I29" s="55"/>
      <c r="J29" s="12"/>
    </row>
    <row r="30" spans="1:12" x14ac:dyDescent="0.3">
      <c r="A30" s="18"/>
      <c r="B30" s="43"/>
      <c r="C30" s="43"/>
      <c r="F30" s="14"/>
      <c r="G30" s="55"/>
      <c r="H30" s="55"/>
      <c r="I30" s="55"/>
      <c r="J30" s="12"/>
    </row>
    <row r="31" spans="1:12" x14ac:dyDescent="0.3">
      <c r="A31" s="18"/>
      <c r="B31" s="43"/>
      <c r="C31" s="43"/>
      <c r="F31" s="14"/>
      <c r="G31" s="55"/>
      <c r="H31" s="55"/>
      <c r="I31" s="55"/>
      <c r="J31" s="12"/>
    </row>
    <row r="32" spans="1:12" x14ac:dyDescent="0.3">
      <c r="A32" s="18"/>
      <c r="B32" s="43"/>
      <c r="C32" s="43"/>
      <c r="F32" s="14"/>
      <c r="G32" s="55"/>
      <c r="H32" s="55"/>
      <c r="I32" s="55"/>
      <c r="J32" s="12"/>
    </row>
    <row r="33" spans="1:12" x14ac:dyDescent="0.3">
      <c r="A33" s="18"/>
      <c r="B33" s="43"/>
      <c r="C33" s="43"/>
      <c r="F33" s="14"/>
      <c r="G33" s="55"/>
      <c r="H33" s="55"/>
      <c r="I33" s="55"/>
      <c r="J33" s="12"/>
    </row>
    <row r="34" spans="1:12" x14ac:dyDescent="0.3">
      <c r="A34" s="18"/>
      <c r="B34" s="43"/>
      <c r="C34" s="43"/>
      <c r="F34" s="14"/>
      <c r="G34" s="55"/>
      <c r="H34" s="55"/>
      <c r="I34" s="55"/>
      <c r="J34" s="12"/>
    </row>
    <row r="35" spans="1:12" x14ac:dyDescent="0.3">
      <c r="A35" s="18"/>
      <c r="B35" s="43"/>
      <c r="C35" s="43"/>
      <c r="F35" s="14"/>
      <c r="G35" s="55"/>
      <c r="H35" s="55"/>
      <c r="I35" s="55"/>
      <c r="J35" s="12"/>
    </row>
    <row r="36" spans="1:12" x14ac:dyDescent="0.3">
      <c r="A36" s="18"/>
      <c r="B36" s="43"/>
      <c r="C36" s="43"/>
      <c r="F36" s="14"/>
      <c r="G36" s="55"/>
      <c r="H36" s="55"/>
      <c r="I36" s="55"/>
      <c r="J36" s="12"/>
    </row>
    <row r="37" spans="1:12" ht="14.5" x14ac:dyDescent="0.35">
      <c r="A37" s="18"/>
      <c r="B37" s="43"/>
      <c r="C37" s="43"/>
      <c r="F37" s="14"/>
      <c r="G37" s="55"/>
      <c r="H37"/>
      <c r="I37"/>
      <c r="J37"/>
      <c r="K37"/>
      <c r="L37"/>
    </row>
    <row r="38" spans="1:12" ht="14.5" x14ac:dyDescent="0.35">
      <c r="A38" s="18"/>
      <c r="B38" s="43"/>
      <c r="C38" s="43"/>
      <c r="F38" s="14"/>
      <c r="G38" s="55"/>
      <c r="H38"/>
      <c r="I38"/>
      <c r="J38"/>
      <c r="K38"/>
      <c r="L38"/>
    </row>
    <row r="39" spans="1:12" ht="14.5" x14ac:dyDescent="0.35">
      <c r="A39" s="18"/>
      <c r="B39" s="43"/>
      <c r="C39" s="43"/>
      <c r="F39" s="14"/>
      <c r="G39" s="55"/>
      <c r="H39"/>
      <c r="I39"/>
      <c r="J39"/>
      <c r="K39"/>
      <c r="L39"/>
    </row>
    <row r="40" spans="1:12" ht="14.5" x14ac:dyDescent="0.35">
      <c r="A40" s="18"/>
      <c r="B40" s="43"/>
      <c r="C40" s="43"/>
      <c r="F40" s="14"/>
      <c r="G40" s="55"/>
      <c r="H40"/>
      <c r="I40"/>
      <c r="J40"/>
      <c r="K40"/>
      <c r="L40"/>
    </row>
    <row r="41" spans="1:12" ht="14.5" x14ac:dyDescent="0.35">
      <c r="A41" s="18"/>
      <c r="B41" s="43"/>
      <c r="C41" s="43"/>
      <c r="H41"/>
      <c r="I41"/>
      <c r="J41"/>
      <c r="K41"/>
      <c r="L41"/>
    </row>
    <row r="42" spans="1:12" x14ac:dyDescent="0.3">
      <c r="A42" s="18"/>
      <c r="B42" s="43"/>
      <c r="C42" s="43"/>
    </row>
    <row r="43" spans="1:12" x14ac:dyDescent="0.3">
      <c r="A43" s="18"/>
      <c r="B43" s="43"/>
      <c r="C43" s="43"/>
    </row>
    <row r="44" spans="1:12" x14ac:dyDescent="0.3">
      <c r="A44" s="18"/>
      <c r="B44" s="43"/>
      <c r="C44" s="43"/>
    </row>
    <row r="45" spans="1:12" x14ac:dyDescent="0.3">
      <c r="A45" s="18"/>
      <c r="B45" s="43"/>
      <c r="C45" s="43"/>
    </row>
    <row r="46" spans="1:12" x14ac:dyDescent="0.3">
      <c r="A46" s="18"/>
      <c r="B46" s="43"/>
      <c r="C46" s="43"/>
    </row>
    <row r="47" spans="1:12" x14ac:dyDescent="0.3">
      <c r="A47" s="18"/>
      <c r="B47" s="43"/>
      <c r="C47" s="43"/>
    </row>
    <row r="48" spans="1:12" x14ac:dyDescent="0.3">
      <c r="A48" s="18"/>
      <c r="B48" s="43"/>
      <c r="C48" s="43"/>
    </row>
    <row r="49" spans="1:3" x14ac:dyDescent="0.3">
      <c r="A49" s="18"/>
      <c r="B49" s="43"/>
      <c r="C49" s="43"/>
    </row>
    <row r="50" spans="1:3" x14ac:dyDescent="0.3">
      <c r="A50" s="18"/>
      <c r="B50" s="43"/>
      <c r="C50" s="43"/>
    </row>
    <row r="51" spans="1:3" x14ac:dyDescent="0.3">
      <c r="A51" s="18"/>
      <c r="B51" s="43"/>
      <c r="C51" s="43"/>
    </row>
    <row r="52" spans="1:3" x14ac:dyDescent="0.3">
      <c r="A52" s="18"/>
      <c r="B52" s="43"/>
      <c r="C52" s="43"/>
    </row>
    <row r="53" spans="1:3" x14ac:dyDescent="0.3">
      <c r="A53" s="18"/>
      <c r="B53" s="43"/>
      <c r="C53" s="43"/>
    </row>
    <row r="54" spans="1:3" x14ac:dyDescent="0.3">
      <c r="A54" s="18"/>
      <c r="B54" s="43"/>
      <c r="C54" s="43"/>
    </row>
    <row r="55" spans="1:3" x14ac:dyDescent="0.3">
      <c r="A55" s="18"/>
      <c r="B55" s="43"/>
      <c r="C55" s="43"/>
    </row>
    <row r="56" spans="1:3" x14ac:dyDescent="0.3">
      <c r="A56" s="18"/>
      <c r="B56" s="43"/>
      <c r="C56" s="43"/>
    </row>
    <row r="57" spans="1:3" x14ac:dyDescent="0.3">
      <c r="A57" s="18"/>
      <c r="B57" s="43"/>
      <c r="C57" s="43"/>
    </row>
    <row r="58" spans="1:3" x14ac:dyDescent="0.3">
      <c r="A58" s="18"/>
      <c r="B58" s="43"/>
      <c r="C58" s="43"/>
    </row>
    <row r="59" spans="1:3" x14ac:dyDescent="0.3">
      <c r="A59" s="18"/>
      <c r="B59" s="43"/>
      <c r="C59" s="43"/>
    </row>
    <row r="60" spans="1:3" x14ac:dyDescent="0.3">
      <c r="A60" s="18"/>
      <c r="B60" s="43"/>
      <c r="C60" s="43"/>
    </row>
    <row r="61" spans="1:3" x14ac:dyDescent="0.3">
      <c r="A61" s="18"/>
      <c r="B61" s="43"/>
      <c r="C61" s="43"/>
    </row>
    <row r="62" spans="1:3" x14ac:dyDescent="0.3">
      <c r="A62" s="18"/>
      <c r="B62" s="43"/>
      <c r="C62" s="43"/>
    </row>
    <row r="63" spans="1:3" x14ac:dyDescent="0.3">
      <c r="A63" s="18"/>
      <c r="B63" s="43"/>
      <c r="C63" s="43"/>
    </row>
    <row r="64" spans="1:3" x14ac:dyDescent="0.3">
      <c r="A64" s="18"/>
      <c r="B64" s="43"/>
      <c r="C64" s="43"/>
    </row>
    <row r="65" spans="1:3" x14ac:dyDescent="0.3">
      <c r="A65" s="18"/>
      <c r="B65" s="43"/>
      <c r="C65" s="43"/>
    </row>
    <row r="66" spans="1:3" x14ac:dyDescent="0.3">
      <c r="A66" s="18"/>
      <c r="B66" s="43"/>
      <c r="C66" s="43"/>
    </row>
    <row r="67" spans="1:3" x14ac:dyDescent="0.3">
      <c r="A67" s="44"/>
      <c r="B67" s="43"/>
      <c r="C67" s="43"/>
    </row>
    <row r="68" spans="1:3" x14ac:dyDescent="0.3">
      <c r="A68" s="18"/>
      <c r="B68" s="43"/>
      <c r="C68" s="43"/>
    </row>
    <row r="69" spans="1:3" x14ac:dyDescent="0.3">
      <c r="A69" s="18"/>
      <c r="B69" s="43"/>
      <c r="C69" s="43"/>
    </row>
    <row r="70" spans="1:3" x14ac:dyDescent="0.3">
      <c r="A70" s="18"/>
      <c r="B70" s="43"/>
      <c r="C70" s="43"/>
    </row>
    <row r="71" spans="1:3" x14ac:dyDescent="0.3">
      <c r="A71" s="18"/>
      <c r="B71" s="43"/>
      <c r="C71" s="43"/>
    </row>
    <row r="72" spans="1:3" x14ac:dyDescent="0.3">
      <c r="A72" s="18"/>
      <c r="B72" s="43"/>
      <c r="C72" s="43"/>
    </row>
    <row r="73" spans="1:3" x14ac:dyDescent="0.3">
      <c r="A73" s="18"/>
      <c r="B73" s="43"/>
      <c r="C73" s="43"/>
    </row>
    <row r="74" spans="1:3" x14ac:dyDescent="0.3">
      <c r="A74" s="44"/>
      <c r="B74" s="43"/>
      <c r="C74" s="43"/>
    </row>
    <row r="75" spans="1:3" x14ac:dyDescent="0.3">
      <c r="A75" s="44"/>
      <c r="B75" s="43"/>
      <c r="C75" s="43"/>
    </row>
    <row r="76" spans="1:3" x14ac:dyDescent="0.3">
      <c r="A76" s="44"/>
      <c r="B76" s="43"/>
      <c r="C76" s="43"/>
    </row>
    <row r="77" spans="1:3" x14ac:dyDescent="0.3">
      <c r="A77" s="18"/>
      <c r="B77" s="43"/>
      <c r="C77" s="43"/>
    </row>
    <row r="78" spans="1:3" x14ac:dyDescent="0.3">
      <c r="A78" s="18"/>
      <c r="B78" s="43"/>
      <c r="C78" s="43"/>
    </row>
    <row r="79" spans="1:3" x14ac:dyDescent="0.3">
      <c r="A79" s="44"/>
      <c r="B79" s="43"/>
      <c r="C79" s="43"/>
    </row>
    <row r="80" spans="1:3" x14ac:dyDescent="0.3">
      <c r="A80" s="44"/>
      <c r="B80" s="43"/>
      <c r="C80" s="43"/>
    </row>
    <row r="81" spans="1:3" x14ac:dyDescent="0.3">
      <c r="A81" s="44"/>
      <c r="B81" s="43"/>
      <c r="C81" s="43"/>
    </row>
    <row r="82" spans="1:3" x14ac:dyDescent="0.3">
      <c r="A82" s="18"/>
      <c r="B82" s="43"/>
      <c r="C82" s="43"/>
    </row>
    <row r="83" spans="1:3" x14ac:dyDescent="0.3">
      <c r="A83" s="44"/>
      <c r="B83" s="43"/>
      <c r="C83" s="43"/>
    </row>
    <row r="84" spans="1:3" x14ac:dyDescent="0.3">
      <c r="A84" s="44"/>
      <c r="B84" s="43"/>
      <c r="C84" s="43"/>
    </row>
    <row r="85" spans="1:3" x14ac:dyDescent="0.3">
      <c r="A85" s="45"/>
      <c r="B85" s="43"/>
      <c r="C85" s="43"/>
    </row>
    <row r="86" spans="1:3" x14ac:dyDescent="0.3">
      <c r="A86" s="45"/>
      <c r="B86" s="43"/>
      <c r="C86" s="43"/>
    </row>
    <row r="87" spans="1:3" x14ac:dyDescent="0.3">
      <c r="A87" s="46"/>
      <c r="B87" s="43"/>
      <c r="C87" s="43"/>
    </row>
    <row r="88" spans="1:3" x14ac:dyDescent="0.3">
      <c r="A88" s="45"/>
      <c r="B88" s="43"/>
      <c r="C88" s="43"/>
    </row>
    <row r="89" spans="1:3" x14ac:dyDescent="0.3">
      <c r="A89" s="45"/>
      <c r="B89" s="43"/>
      <c r="C89" s="43"/>
    </row>
    <row r="90" spans="1:3" x14ac:dyDescent="0.3">
      <c r="A90" s="47"/>
      <c r="B90" s="43"/>
      <c r="C90" s="43"/>
    </row>
    <row r="91" spans="1:3" x14ac:dyDescent="0.3">
      <c r="A91" s="47"/>
      <c r="B91" s="43"/>
      <c r="C91" s="43"/>
    </row>
    <row r="92" spans="1:3" x14ac:dyDescent="0.3">
      <c r="A92" s="15"/>
      <c r="B92" s="43"/>
      <c r="C92" s="43"/>
    </row>
    <row r="93" spans="1:3" x14ac:dyDescent="0.3">
      <c r="A93" s="15"/>
      <c r="B93" s="43"/>
      <c r="C93" s="43"/>
    </row>
    <row r="94" spans="1:3" x14ac:dyDescent="0.3">
      <c r="A94" s="15"/>
      <c r="B94" s="43"/>
      <c r="C94" s="43"/>
    </row>
    <row r="95" spans="1:3" x14ac:dyDescent="0.3">
      <c r="A95" s="15"/>
      <c r="B95" s="43"/>
      <c r="C95" s="43"/>
    </row>
    <row r="96" spans="1:3" x14ac:dyDescent="0.3">
      <c r="A96" s="15"/>
      <c r="B96" s="43"/>
      <c r="C96" s="43"/>
    </row>
    <row r="97" spans="1:3" x14ac:dyDescent="0.3">
      <c r="A97" s="15"/>
      <c r="B97" s="43"/>
      <c r="C97" s="43"/>
    </row>
    <row r="98" spans="1:3" x14ac:dyDescent="0.3">
      <c r="A98" s="15"/>
      <c r="B98" s="43"/>
      <c r="C98" s="43"/>
    </row>
    <row r="99" spans="1:3" x14ac:dyDescent="0.3">
      <c r="A99" s="46"/>
      <c r="B99" s="43"/>
      <c r="C99" s="43"/>
    </row>
    <row r="100" spans="1:3" x14ac:dyDescent="0.3">
      <c r="A100" s="48"/>
      <c r="B100" s="43"/>
      <c r="C100" s="43"/>
    </row>
    <row r="101" spans="1:3" x14ac:dyDescent="0.3">
      <c r="A101" s="48"/>
      <c r="B101" s="43"/>
      <c r="C101" s="43"/>
    </row>
    <row r="102" spans="1:3" x14ac:dyDescent="0.3">
      <c r="A102" s="48"/>
      <c r="B102" s="43"/>
      <c r="C102" s="43"/>
    </row>
    <row r="103" spans="1:3" x14ac:dyDescent="0.3">
      <c r="A103" s="48"/>
      <c r="B103" s="43"/>
      <c r="C103" s="43"/>
    </row>
    <row r="104" spans="1:3" x14ac:dyDescent="0.3">
      <c r="A104" s="48"/>
      <c r="B104" s="43"/>
      <c r="C104" s="43"/>
    </row>
    <row r="105" spans="1:3" x14ac:dyDescent="0.3">
      <c r="A105" s="48"/>
      <c r="B105" s="43"/>
      <c r="C105" s="43"/>
    </row>
    <row r="106" spans="1:3" x14ac:dyDescent="0.3">
      <c r="A106" s="48"/>
      <c r="B106" s="43"/>
      <c r="C106" s="43"/>
    </row>
    <row r="107" spans="1:3" x14ac:dyDescent="0.3">
      <c r="A107" s="48"/>
      <c r="B107" s="43"/>
      <c r="C107" s="43"/>
    </row>
    <row r="108" spans="1:3" x14ac:dyDescent="0.3">
      <c r="A108" s="48"/>
      <c r="B108" s="43"/>
      <c r="C108" s="43"/>
    </row>
    <row r="109" spans="1:3" x14ac:dyDescent="0.3">
      <c r="A109" s="48"/>
      <c r="B109" s="43"/>
      <c r="C109" s="43"/>
    </row>
    <row r="110" spans="1:3" x14ac:dyDescent="0.3">
      <c r="A110" s="48"/>
      <c r="B110" s="43"/>
      <c r="C110" s="43"/>
    </row>
    <row r="111" spans="1:3" x14ac:dyDescent="0.3">
      <c r="A111" s="48"/>
      <c r="B111" s="43"/>
      <c r="C111" s="43"/>
    </row>
    <row r="112" spans="1:3" x14ac:dyDescent="0.3">
      <c r="A112" s="48"/>
      <c r="B112" s="43"/>
      <c r="C112" s="43"/>
    </row>
    <row r="113" spans="1:3" x14ac:dyDescent="0.3">
      <c r="A113" s="48"/>
      <c r="B113" s="43"/>
      <c r="C113" s="43"/>
    </row>
    <row r="114" spans="1:3" x14ac:dyDescent="0.3">
      <c r="A114" s="48"/>
      <c r="B114" s="43"/>
      <c r="C114" s="43"/>
    </row>
    <row r="115" spans="1:3" x14ac:dyDescent="0.3">
      <c r="A115" s="48"/>
      <c r="B115" s="43"/>
      <c r="C115" s="43"/>
    </row>
    <row r="116" spans="1:3" x14ac:dyDescent="0.3">
      <c r="A116" s="48"/>
      <c r="B116" s="43"/>
      <c r="C116" s="43"/>
    </row>
    <row r="117" spans="1:3" x14ac:dyDescent="0.3">
      <c r="A117" s="48"/>
      <c r="B117" s="43"/>
      <c r="C117" s="43"/>
    </row>
    <row r="118" spans="1:3" x14ac:dyDescent="0.3">
      <c r="A118" s="48"/>
      <c r="B118" s="43"/>
      <c r="C118" s="43"/>
    </row>
    <row r="119" spans="1:3" x14ac:dyDescent="0.3">
      <c r="A119" s="48"/>
      <c r="B119" s="43"/>
      <c r="C119" s="43"/>
    </row>
    <row r="120" spans="1:3" x14ac:dyDescent="0.3">
      <c r="A120" s="48"/>
      <c r="B120" s="43"/>
      <c r="C120" s="43"/>
    </row>
    <row r="121" spans="1:3" x14ac:dyDescent="0.3">
      <c r="A121" s="48"/>
      <c r="B121" s="43"/>
      <c r="C121" s="43"/>
    </row>
    <row r="122" spans="1:3" x14ac:dyDescent="0.3">
      <c r="A122" s="48"/>
      <c r="B122" s="43"/>
      <c r="C122" s="43"/>
    </row>
    <row r="123" spans="1:3" x14ac:dyDescent="0.3">
      <c r="A123" s="48"/>
      <c r="B123" s="43"/>
      <c r="C123" s="43"/>
    </row>
    <row r="124" spans="1:3" x14ac:dyDescent="0.3">
      <c r="A124" s="48"/>
      <c r="B124" s="43"/>
      <c r="C124" s="43"/>
    </row>
    <row r="125" spans="1:3" x14ac:dyDescent="0.3">
      <c r="A125" s="48"/>
      <c r="B125" s="43"/>
      <c r="C125" s="43"/>
    </row>
    <row r="126" spans="1:3" x14ac:dyDescent="0.3">
      <c r="A126" s="48"/>
      <c r="B126" s="43"/>
      <c r="C126" s="43"/>
    </row>
    <row r="127" spans="1:3" x14ac:dyDescent="0.3">
      <c r="A127" s="48"/>
      <c r="B127" s="43"/>
      <c r="C127" s="43"/>
    </row>
    <row r="128" spans="1:3" x14ac:dyDescent="0.3">
      <c r="A128" s="48"/>
      <c r="B128" s="43"/>
      <c r="C128" s="43"/>
    </row>
    <row r="129" spans="1:3" x14ac:dyDescent="0.3">
      <c r="A129" s="48"/>
      <c r="B129" s="43"/>
      <c r="C129" s="43"/>
    </row>
    <row r="130" spans="1:3" x14ac:dyDescent="0.3">
      <c r="A130" s="48"/>
      <c r="B130" s="43"/>
      <c r="C130" s="43"/>
    </row>
    <row r="131" spans="1:3" x14ac:dyDescent="0.3">
      <c r="A131" s="48"/>
      <c r="B131" s="43"/>
      <c r="C131" s="43"/>
    </row>
    <row r="132" spans="1:3" x14ac:dyDescent="0.3">
      <c r="A132" s="48"/>
      <c r="B132" s="43"/>
      <c r="C132" s="43"/>
    </row>
    <row r="133" spans="1:3" x14ac:dyDescent="0.3">
      <c r="A133" s="48"/>
      <c r="B133" s="43"/>
      <c r="C133" s="43"/>
    </row>
    <row r="134" spans="1:3" x14ac:dyDescent="0.3">
      <c r="A134" s="48"/>
      <c r="B134" s="43"/>
      <c r="C134" s="43"/>
    </row>
    <row r="135" spans="1:3" x14ac:dyDescent="0.3">
      <c r="A135" s="49"/>
      <c r="B135" s="43"/>
      <c r="C135" s="43"/>
    </row>
    <row r="136" spans="1:3" x14ac:dyDescent="0.3">
      <c r="A136" s="50"/>
      <c r="B136" s="43"/>
      <c r="C136" s="43"/>
    </row>
    <row r="137" spans="1:3" x14ac:dyDescent="0.3">
      <c r="A137" s="50"/>
      <c r="B137" s="43"/>
      <c r="C137" s="43"/>
    </row>
    <row r="138" spans="1:3" x14ac:dyDescent="0.3">
      <c r="A138" s="50"/>
      <c r="B138" s="43"/>
      <c r="C138" s="43"/>
    </row>
    <row r="139" spans="1:3" x14ac:dyDescent="0.3">
      <c r="A139" s="50"/>
      <c r="B139" s="43"/>
      <c r="C139" s="43"/>
    </row>
    <row r="140" spans="1:3" x14ac:dyDescent="0.3">
      <c r="A140" s="50"/>
      <c r="B140" s="43"/>
      <c r="C140" s="43"/>
    </row>
    <row r="141" spans="1:3" x14ac:dyDescent="0.3">
      <c r="A141" s="50"/>
      <c r="B141" s="43"/>
      <c r="C141" s="43"/>
    </row>
    <row r="142" spans="1:3" x14ac:dyDescent="0.3">
      <c r="A142" s="50"/>
      <c r="B142" s="43"/>
      <c r="C142" s="43"/>
    </row>
    <row r="143" spans="1:3" x14ac:dyDescent="0.3">
      <c r="A143" s="50"/>
      <c r="B143" s="43"/>
      <c r="C143" s="43"/>
    </row>
    <row r="144" spans="1:3" x14ac:dyDescent="0.3">
      <c r="A144" s="50"/>
      <c r="B144" s="43"/>
      <c r="C144" s="43"/>
    </row>
    <row r="145" spans="1:17" x14ac:dyDescent="0.3">
      <c r="B145" s="43"/>
      <c r="C145" s="43"/>
    </row>
    <row r="146" spans="1:17" x14ac:dyDescent="0.3">
      <c r="B146" s="43"/>
      <c r="C146" s="43"/>
    </row>
    <row r="147" spans="1:17" x14ac:dyDescent="0.3">
      <c r="A147" s="51"/>
      <c r="B147" s="43"/>
      <c r="C147" s="43"/>
      <c r="Q147" s="13"/>
    </row>
    <row r="148" spans="1:17" x14ac:dyDescent="0.3">
      <c r="B148" s="43"/>
      <c r="C148" s="43"/>
    </row>
    <row r="149" spans="1:17" x14ac:dyDescent="0.3">
      <c r="B149" s="43"/>
      <c r="C149" s="43"/>
    </row>
    <row r="150" spans="1:17" x14ac:dyDescent="0.3">
      <c r="B150" s="43"/>
      <c r="C150" s="43"/>
    </row>
    <row r="151" spans="1:17" x14ac:dyDescent="0.3">
      <c r="B151" s="43"/>
      <c r="C151" s="43"/>
      <c r="Q151" s="13"/>
    </row>
    <row r="152" spans="1:17" x14ac:dyDescent="0.3">
      <c r="B152" s="43"/>
      <c r="C152" s="43"/>
    </row>
    <row r="153" spans="1:17" x14ac:dyDescent="0.3">
      <c r="B153" s="43"/>
      <c r="C153" s="43"/>
    </row>
    <row r="154" spans="1:17" x14ac:dyDescent="0.3">
      <c r="B154" s="43"/>
      <c r="C154" s="43"/>
    </row>
    <row r="155" spans="1:17" x14ac:dyDescent="0.3">
      <c r="B155" s="43"/>
      <c r="C155" s="43"/>
    </row>
    <row r="156" spans="1:17" x14ac:dyDescent="0.3">
      <c r="B156" s="43"/>
      <c r="C156" s="43"/>
    </row>
  </sheetData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zoomScaleNormal="100" workbookViewId="0"/>
  </sheetViews>
  <sheetFormatPr defaultColWidth="9.1796875" defaultRowHeight="14" x14ac:dyDescent="0.3"/>
  <cols>
    <col min="1" max="16384" width="9.1796875" style="1"/>
  </cols>
  <sheetData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/>
  </sheetViews>
  <sheetFormatPr defaultColWidth="9.26953125" defaultRowHeight="14" x14ac:dyDescent="0.3"/>
  <cols>
    <col min="1" max="1" width="25.453125" style="1" bestFit="1" customWidth="1"/>
    <col min="2" max="4" width="9.26953125" style="75"/>
    <col min="5" max="16384" width="9.26953125" style="1"/>
  </cols>
  <sheetData>
    <row r="1" spans="1:8" x14ac:dyDescent="0.3">
      <c r="A1" s="22"/>
      <c r="B1" s="108" t="s">
        <v>135</v>
      </c>
      <c r="C1" s="108" t="s">
        <v>136</v>
      </c>
      <c r="D1" s="108" t="s">
        <v>32</v>
      </c>
    </row>
    <row r="2" spans="1:8" x14ac:dyDescent="0.3">
      <c r="A2" s="22" t="s">
        <v>142</v>
      </c>
      <c r="B2" s="167">
        <v>254000</v>
      </c>
      <c r="C2" s="167">
        <v>356000</v>
      </c>
      <c r="D2" s="167">
        <v>610000</v>
      </c>
      <c r="F2" s="75"/>
      <c r="G2" s="75"/>
      <c r="H2" s="75"/>
    </row>
    <row r="3" spans="1:8" x14ac:dyDescent="0.3">
      <c r="A3" s="22" t="s">
        <v>143</v>
      </c>
      <c r="B3" s="167">
        <v>178000</v>
      </c>
      <c r="C3" s="167">
        <v>296000</v>
      </c>
      <c r="D3" s="167">
        <v>470000</v>
      </c>
      <c r="F3" s="75"/>
      <c r="G3" s="75"/>
      <c r="H3" s="75"/>
    </row>
    <row r="4" spans="1:8" x14ac:dyDescent="0.3">
      <c r="A4" s="22" t="s">
        <v>144</v>
      </c>
      <c r="B4" s="167">
        <v>130000</v>
      </c>
      <c r="C4" s="167">
        <v>240000</v>
      </c>
      <c r="D4" s="167">
        <v>370000</v>
      </c>
      <c r="F4" s="75"/>
      <c r="G4" s="75"/>
      <c r="H4" s="75"/>
    </row>
    <row r="5" spans="1:8" x14ac:dyDescent="0.3">
      <c r="A5" s="22" t="s">
        <v>137</v>
      </c>
      <c r="B5" s="167">
        <v>30000</v>
      </c>
      <c r="C5" s="167">
        <v>24000</v>
      </c>
      <c r="D5" s="167">
        <v>54000</v>
      </c>
      <c r="F5" s="75"/>
      <c r="G5" s="75"/>
      <c r="H5" s="75"/>
    </row>
    <row r="6" spans="1:8" x14ac:dyDescent="0.3">
      <c r="A6" s="22" t="s">
        <v>140</v>
      </c>
      <c r="B6" s="167">
        <v>77000</v>
      </c>
      <c r="C6" s="167">
        <v>159000</v>
      </c>
      <c r="D6" s="167">
        <v>236000</v>
      </c>
      <c r="F6" s="75"/>
      <c r="G6" s="75"/>
      <c r="H6" s="75"/>
    </row>
    <row r="7" spans="1:8" x14ac:dyDescent="0.3">
      <c r="A7" s="22" t="s">
        <v>141</v>
      </c>
      <c r="B7" s="167">
        <v>11000</v>
      </c>
      <c r="C7" s="167">
        <v>26000</v>
      </c>
      <c r="D7" s="167">
        <v>37000</v>
      </c>
      <c r="F7" s="75"/>
      <c r="G7" s="75"/>
      <c r="H7" s="75"/>
    </row>
    <row r="8" spans="1:8" x14ac:dyDescent="0.3">
      <c r="A8" s="22" t="s">
        <v>138</v>
      </c>
      <c r="B8" s="167">
        <v>3000</v>
      </c>
      <c r="C8" s="167">
        <v>12000</v>
      </c>
      <c r="D8" s="167">
        <v>14000</v>
      </c>
      <c r="F8" s="75"/>
      <c r="G8" s="75"/>
      <c r="H8" s="75"/>
    </row>
    <row r="9" spans="1:8" x14ac:dyDescent="0.3">
      <c r="A9" s="166" t="s">
        <v>139</v>
      </c>
      <c r="B9" s="167">
        <v>9000</v>
      </c>
      <c r="C9" s="167">
        <v>19000</v>
      </c>
      <c r="D9" s="167">
        <v>28000</v>
      </c>
      <c r="F9" s="165"/>
      <c r="G9" s="165"/>
      <c r="H9" s="165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zoomScaleNormal="100" workbookViewId="0"/>
  </sheetViews>
  <sheetFormatPr defaultColWidth="9.26953125" defaultRowHeight="14" x14ac:dyDescent="0.3"/>
  <cols>
    <col min="1" max="16384" width="9.26953125" style="1"/>
  </cols>
  <sheetData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/>
  </sheetViews>
  <sheetFormatPr defaultRowHeight="14.5" x14ac:dyDescent="0.35"/>
  <cols>
    <col min="1" max="1" width="42.26953125" style="19" bestFit="1" customWidth="1"/>
    <col min="2" max="2" width="11.26953125" style="158" bestFit="1" customWidth="1"/>
    <col min="3" max="3" width="11.453125" style="158" bestFit="1" customWidth="1"/>
  </cols>
  <sheetData>
    <row r="1" spans="1:15" x14ac:dyDescent="0.35">
      <c r="B1" s="162" t="s">
        <v>40</v>
      </c>
      <c r="C1" s="162" t="s">
        <v>26</v>
      </c>
      <c r="N1" s="66"/>
      <c r="O1" s="66"/>
    </row>
    <row r="2" spans="1:15" x14ac:dyDescent="0.35">
      <c r="A2" s="19" t="s">
        <v>76</v>
      </c>
      <c r="B2" s="121">
        <v>-4.7250000000000085</v>
      </c>
      <c r="C2" s="121">
        <v>1.4249999999999998</v>
      </c>
      <c r="N2" s="83"/>
      <c r="O2" s="83"/>
    </row>
    <row r="3" spans="1:15" x14ac:dyDescent="0.35">
      <c r="A3" s="19" t="s">
        <v>75</v>
      </c>
      <c r="B3" s="121">
        <v>-1.0250000000000341</v>
      </c>
      <c r="C3" s="121">
        <v>7.7750000000000057</v>
      </c>
      <c r="N3" s="83"/>
      <c r="O3" s="83"/>
    </row>
    <row r="4" spans="1:15" x14ac:dyDescent="0.35">
      <c r="A4" s="19" t="s">
        <v>74</v>
      </c>
      <c r="B4" s="121">
        <v>11.199999999999932</v>
      </c>
      <c r="C4" s="121">
        <v>1.5000000000000071</v>
      </c>
      <c r="N4" s="83"/>
      <c r="O4" s="83"/>
    </row>
    <row r="5" spans="1:15" x14ac:dyDescent="0.35">
      <c r="A5" s="19" t="s">
        <v>73</v>
      </c>
      <c r="B5" s="121">
        <v>5.4749999999999091</v>
      </c>
      <c r="C5" s="121">
        <v>39.424999999999997</v>
      </c>
      <c r="N5" s="83"/>
      <c r="O5" s="83"/>
    </row>
    <row r="6" spans="1:15" x14ac:dyDescent="0.35">
      <c r="B6" s="121"/>
      <c r="C6" s="121"/>
      <c r="D6" s="73"/>
      <c r="N6" s="83"/>
      <c r="O6" s="83"/>
    </row>
    <row r="7" spans="1:15" x14ac:dyDescent="0.35">
      <c r="B7" s="159"/>
      <c r="C7" s="159"/>
      <c r="D7" s="73"/>
    </row>
    <row r="8" spans="1:15" x14ac:dyDescent="0.35">
      <c r="B8" s="160"/>
      <c r="C8" s="160"/>
      <c r="D8" s="81"/>
    </row>
    <row r="22" spans="2:15" x14ac:dyDescent="0.35">
      <c r="N22" s="66"/>
      <c r="O22" s="66"/>
    </row>
    <row r="23" spans="2:15" x14ac:dyDescent="0.35">
      <c r="B23" s="121"/>
      <c r="C23" s="121"/>
      <c r="N23" s="83"/>
      <c r="O23" s="83"/>
    </row>
    <row r="24" spans="2:15" x14ac:dyDescent="0.35">
      <c r="B24" s="121"/>
      <c r="C24" s="121"/>
      <c r="N24" s="83"/>
      <c r="O24" s="83"/>
    </row>
    <row r="25" spans="2:15" x14ac:dyDescent="0.35">
      <c r="B25" s="121"/>
      <c r="C25" s="121"/>
      <c r="N25" s="83"/>
      <c r="O25" s="83"/>
    </row>
    <row r="26" spans="2:15" x14ac:dyDescent="0.35">
      <c r="B26" s="121"/>
      <c r="C26" s="121"/>
      <c r="N26" s="83"/>
      <c r="O26" s="83"/>
    </row>
    <row r="27" spans="2:15" x14ac:dyDescent="0.35">
      <c r="B27" s="121"/>
      <c r="C27" s="121"/>
      <c r="D27" s="73"/>
      <c r="N27" s="83"/>
      <c r="O27" s="83"/>
    </row>
    <row r="28" spans="2:15" x14ac:dyDescent="0.35">
      <c r="B28" s="159"/>
      <c r="C28" s="159"/>
      <c r="D28" s="73"/>
    </row>
    <row r="29" spans="2:15" x14ac:dyDescent="0.35">
      <c r="B29" s="160"/>
      <c r="C29" s="161"/>
      <c r="D29" s="81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/>
  </sheetViews>
  <sheetFormatPr defaultRowHeight="14.5" x14ac:dyDescent="0.35"/>
  <cols>
    <col min="1" max="1" width="42.26953125" style="19" bestFit="1" customWidth="1"/>
    <col min="2" max="2" width="13.26953125" style="158" bestFit="1" customWidth="1"/>
    <col min="3" max="3" width="13.453125" style="158" bestFit="1" customWidth="1"/>
  </cols>
  <sheetData>
    <row r="1" spans="1:15" x14ac:dyDescent="0.35">
      <c r="B1" s="162" t="s">
        <v>40</v>
      </c>
      <c r="C1" s="162" t="s">
        <v>26</v>
      </c>
      <c r="N1" s="66"/>
      <c r="O1" s="66"/>
    </row>
    <row r="2" spans="1:15" x14ac:dyDescent="0.35">
      <c r="A2" s="19" t="s">
        <v>117</v>
      </c>
      <c r="B2" s="121">
        <v>-4.0999999999999996</v>
      </c>
      <c r="C2" s="121">
        <v>11</v>
      </c>
      <c r="D2" s="73"/>
      <c r="N2" s="83"/>
      <c r="O2" s="83"/>
    </row>
    <row r="3" spans="1:15" x14ac:dyDescent="0.35">
      <c r="A3" s="19" t="s">
        <v>116</v>
      </c>
      <c r="B3" s="121">
        <v>-5.8</v>
      </c>
      <c r="C3" s="121">
        <v>3.5</v>
      </c>
      <c r="N3" s="83"/>
      <c r="O3" s="83"/>
    </row>
    <row r="4" spans="1:15" x14ac:dyDescent="0.35">
      <c r="A4" s="19" t="s">
        <v>115</v>
      </c>
      <c r="B4" s="121">
        <v>-2.8</v>
      </c>
      <c r="C4" s="121">
        <v>4.2</v>
      </c>
      <c r="N4" s="83"/>
      <c r="O4" s="83"/>
    </row>
    <row r="5" spans="1:15" x14ac:dyDescent="0.35">
      <c r="A5" s="19" t="s">
        <v>114</v>
      </c>
      <c r="B5" s="121">
        <v>6.8</v>
      </c>
      <c r="C5" s="121">
        <v>10</v>
      </c>
      <c r="N5" s="83"/>
      <c r="O5" s="83"/>
    </row>
    <row r="6" spans="1:15" x14ac:dyDescent="0.35">
      <c r="A6" s="19" t="s">
        <v>113</v>
      </c>
      <c r="B6" s="121">
        <v>7.6</v>
      </c>
      <c r="C6" s="121">
        <v>6.4</v>
      </c>
      <c r="D6" s="73"/>
      <c r="N6" s="83"/>
      <c r="O6" s="83"/>
    </row>
    <row r="7" spans="1:15" x14ac:dyDescent="0.35">
      <c r="A7" s="19" t="s">
        <v>112</v>
      </c>
      <c r="B7" s="159">
        <v>3.7</v>
      </c>
      <c r="C7" s="159">
        <v>4.0999999999999996</v>
      </c>
      <c r="D7" s="73"/>
    </row>
    <row r="8" spans="1:15" x14ac:dyDescent="0.35">
      <c r="B8" s="163"/>
      <c r="C8" s="163"/>
      <c r="D8" s="81"/>
    </row>
    <row r="9" spans="1:15" x14ac:dyDescent="0.35">
      <c r="B9" s="160"/>
      <c r="C9" s="160"/>
    </row>
    <row r="23" spans="2:15" x14ac:dyDescent="0.35">
      <c r="N23" s="66"/>
      <c r="O23" s="66"/>
    </row>
    <row r="24" spans="2:15" x14ac:dyDescent="0.35">
      <c r="B24" s="121"/>
      <c r="C24" s="121"/>
      <c r="D24" s="73"/>
      <c r="N24" s="83"/>
      <c r="O24" s="83"/>
    </row>
    <row r="25" spans="2:15" x14ac:dyDescent="0.35">
      <c r="B25" s="121"/>
      <c r="C25" s="121"/>
      <c r="N25" s="83"/>
      <c r="O25" s="83"/>
    </row>
    <row r="26" spans="2:15" x14ac:dyDescent="0.35">
      <c r="B26" s="121"/>
      <c r="C26" s="121"/>
      <c r="N26" s="83"/>
      <c r="O26" s="83"/>
    </row>
    <row r="27" spans="2:15" x14ac:dyDescent="0.35">
      <c r="B27" s="121"/>
      <c r="C27" s="121"/>
      <c r="N27" s="83"/>
      <c r="O27" s="83"/>
    </row>
    <row r="28" spans="2:15" x14ac:dyDescent="0.35">
      <c r="B28" s="121"/>
      <c r="C28" s="121"/>
      <c r="D28" s="73"/>
      <c r="N28" s="83"/>
      <c r="O28" s="83"/>
    </row>
    <row r="29" spans="2:15" x14ac:dyDescent="0.35">
      <c r="B29" s="159"/>
      <c r="C29" s="159"/>
      <c r="D29" s="73"/>
    </row>
    <row r="30" spans="2:15" x14ac:dyDescent="0.35">
      <c r="B30" s="164"/>
      <c r="C30" s="164"/>
      <c r="D30" s="81"/>
    </row>
    <row r="31" spans="2:15" x14ac:dyDescent="0.35">
      <c r="B31" s="160"/>
      <c r="C31" s="160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/>
  </sheetViews>
  <sheetFormatPr defaultRowHeight="14.5" x14ac:dyDescent="0.35"/>
  <cols>
    <col min="1" max="1" width="42.26953125" style="19" bestFit="1" customWidth="1"/>
    <col min="2" max="2" width="13.26953125" style="66" bestFit="1" customWidth="1"/>
    <col min="3" max="3" width="13.453125" style="66" bestFit="1" customWidth="1"/>
  </cols>
  <sheetData>
    <row r="1" spans="1:15" x14ac:dyDescent="0.35">
      <c r="B1" s="162" t="s">
        <v>40</v>
      </c>
      <c r="C1" s="162" t="s">
        <v>26</v>
      </c>
      <c r="N1" s="66"/>
      <c r="O1" s="66"/>
    </row>
    <row r="2" spans="1:15" x14ac:dyDescent="0.35">
      <c r="A2" s="19" t="s">
        <v>120</v>
      </c>
      <c r="B2" s="121">
        <v>9.9</v>
      </c>
      <c r="C2" s="121">
        <v>1.2</v>
      </c>
      <c r="D2" s="73"/>
      <c r="N2" s="83"/>
      <c r="O2" s="83"/>
    </row>
    <row r="3" spans="1:15" x14ac:dyDescent="0.35">
      <c r="A3" s="19" t="s">
        <v>119</v>
      </c>
      <c r="B3" s="121">
        <v>2</v>
      </c>
      <c r="C3" s="121">
        <v>10.1</v>
      </c>
      <c r="N3" s="83"/>
      <c r="O3" s="83"/>
    </row>
    <row r="4" spans="1:15" x14ac:dyDescent="0.35">
      <c r="A4" s="19" t="s">
        <v>118</v>
      </c>
      <c r="B4" s="121">
        <v>0.4</v>
      </c>
      <c r="C4" s="121">
        <v>13.1</v>
      </c>
      <c r="N4" s="83"/>
      <c r="O4" s="83"/>
    </row>
    <row r="5" spans="1:15" x14ac:dyDescent="0.35">
      <c r="A5" s="19" t="s">
        <v>32</v>
      </c>
      <c r="B5" s="163">
        <f>SUM(B2:B4)</f>
        <v>12.3</v>
      </c>
      <c r="C5" s="163">
        <f>SUM(C2:C4)</f>
        <v>24.4</v>
      </c>
      <c r="D5" s="81"/>
    </row>
    <row r="6" spans="1:15" x14ac:dyDescent="0.35">
      <c r="B6" s="160"/>
      <c r="C6" s="160"/>
    </row>
    <row r="18" spans="2:15" x14ac:dyDescent="0.35">
      <c r="N18" s="66"/>
      <c r="O18" s="66"/>
    </row>
    <row r="19" spans="2:15" x14ac:dyDescent="0.35">
      <c r="B19" s="85"/>
      <c r="C19" s="85"/>
      <c r="D19" s="73"/>
      <c r="N19" s="83"/>
      <c r="O19" s="83"/>
    </row>
    <row r="20" spans="2:15" x14ac:dyDescent="0.35">
      <c r="B20" s="85"/>
      <c r="C20" s="85"/>
      <c r="N20" s="83"/>
      <c r="O20" s="83"/>
    </row>
    <row r="21" spans="2:15" x14ac:dyDescent="0.35">
      <c r="B21" s="85"/>
      <c r="C21" s="85"/>
      <c r="N21" s="83"/>
      <c r="O21" s="83"/>
    </row>
    <row r="22" spans="2:15" x14ac:dyDescent="0.35">
      <c r="B22" s="84"/>
      <c r="C22" s="84"/>
      <c r="D22" s="81"/>
    </row>
    <row r="23" spans="2:15" x14ac:dyDescent="0.35">
      <c r="B23" s="82"/>
      <c r="C23" s="8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zoomScaleNormal="100" workbookViewId="0"/>
  </sheetViews>
  <sheetFormatPr defaultColWidth="9.1796875" defaultRowHeight="14" x14ac:dyDescent="0.3"/>
  <cols>
    <col min="1" max="1" width="9.1796875" style="19"/>
    <col min="2" max="5" width="16.54296875" style="30" customWidth="1"/>
    <col min="6" max="16384" width="9.1796875" style="1"/>
  </cols>
  <sheetData>
    <row r="1" spans="1:5" x14ac:dyDescent="0.3">
      <c r="A1" s="65" t="s">
        <v>60</v>
      </c>
      <c r="B1" s="86" t="s">
        <v>65</v>
      </c>
      <c r="C1" s="86" t="s">
        <v>64</v>
      </c>
      <c r="D1" s="86" t="s">
        <v>63</v>
      </c>
      <c r="E1" s="86" t="s">
        <v>62</v>
      </c>
    </row>
    <row r="2" spans="1:5" x14ac:dyDescent="0.3">
      <c r="A2" s="19">
        <v>2006</v>
      </c>
      <c r="B2" s="68">
        <v>8.8000000000000007</v>
      </c>
      <c r="C2" s="68">
        <v>9.1</v>
      </c>
      <c r="D2" s="68">
        <v>10.6</v>
      </c>
      <c r="E2" s="68">
        <v>7.3</v>
      </c>
    </row>
    <row r="3" spans="1:5" x14ac:dyDescent="0.3">
      <c r="A3" s="19" t="s">
        <v>47</v>
      </c>
      <c r="B3" s="68">
        <v>8.6999999999999993</v>
      </c>
      <c r="C3" s="68">
        <v>9.1</v>
      </c>
      <c r="D3" s="68">
        <v>10.5</v>
      </c>
      <c r="E3" s="68">
        <v>7.3</v>
      </c>
    </row>
    <row r="4" spans="1:5" x14ac:dyDescent="0.3">
      <c r="A4" s="19" t="s">
        <v>46</v>
      </c>
      <c r="B4" s="68">
        <v>8.6999999999999993</v>
      </c>
      <c r="C4" s="68">
        <v>9.1</v>
      </c>
      <c r="D4" s="68">
        <v>10.4</v>
      </c>
      <c r="E4" s="68">
        <v>7.2</v>
      </c>
    </row>
    <row r="5" spans="1:5" x14ac:dyDescent="0.3">
      <c r="A5" s="19" t="s">
        <v>45</v>
      </c>
      <c r="B5" s="68">
        <v>8.6</v>
      </c>
      <c r="C5" s="68">
        <v>9</v>
      </c>
      <c r="D5" s="68">
        <v>10.3</v>
      </c>
      <c r="E5" s="68">
        <v>7.1</v>
      </c>
    </row>
    <row r="6" spans="1:5" x14ac:dyDescent="0.3">
      <c r="A6" s="19" t="s">
        <v>44</v>
      </c>
      <c r="B6" s="68">
        <v>8.5</v>
      </c>
      <c r="C6" s="68">
        <v>8.9</v>
      </c>
      <c r="D6" s="68">
        <v>10.199999999999999</v>
      </c>
      <c r="E6" s="68">
        <v>7.1</v>
      </c>
    </row>
    <row r="7" spans="1:5" x14ac:dyDescent="0.3">
      <c r="A7" s="19" t="s">
        <v>54</v>
      </c>
      <c r="B7" s="68">
        <v>8.3000000000000007</v>
      </c>
      <c r="C7" s="68">
        <v>8.9</v>
      </c>
      <c r="D7" s="68">
        <v>10.1</v>
      </c>
      <c r="E7" s="68">
        <v>6.5</v>
      </c>
    </row>
    <row r="8" spans="1:5" x14ac:dyDescent="0.3">
      <c r="A8" s="19" t="s">
        <v>53</v>
      </c>
      <c r="B8" s="68">
        <v>8.3000000000000007</v>
      </c>
      <c r="C8" s="68">
        <v>8.9</v>
      </c>
      <c r="D8" s="68">
        <v>10</v>
      </c>
      <c r="E8" s="68">
        <v>6.5</v>
      </c>
    </row>
    <row r="9" spans="1:5" x14ac:dyDescent="0.3">
      <c r="A9" s="19" t="s">
        <v>52</v>
      </c>
      <c r="B9" s="68">
        <v>8.1999999999999993</v>
      </c>
      <c r="C9" s="68">
        <v>8.9</v>
      </c>
      <c r="D9" s="68">
        <v>9.9</v>
      </c>
      <c r="E9" s="68">
        <v>6.6</v>
      </c>
    </row>
    <row r="10" spans="1:5" x14ac:dyDescent="0.3">
      <c r="A10" s="19" t="s">
        <v>51</v>
      </c>
      <c r="B10" s="68">
        <v>8.1999999999999993</v>
      </c>
      <c r="C10" s="68">
        <v>8.6999999999999993</v>
      </c>
      <c r="D10" s="68">
        <v>9.8000000000000007</v>
      </c>
      <c r="E10" s="68">
        <v>6.6</v>
      </c>
    </row>
    <row r="11" spans="1:5" x14ac:dyDescent="0.3">
      <c r="A11" s="19" t="s">
        <v>50</v>
      </c>
      <c r="B11" s="68">
        <v>8.1</v>
      </c>
      <c r="C11" s="68">
        <v>8.5</v>
      </c>
      <c r="D11" s="68">
        <v>9.6999999999999993</v>
      </c>
      <c r="E11" s="68">
        <v>6.6</v>
      </c>
    </row>
    <row r="12" spans="1:5" x14ac:dyDescent="0.3">
      <c r="A12" s="19" t="s">
        <v>49</v>
      </c>
      <c r="B12" s="68">
        <v>8.1</v>
      </c>
      <c r="C12" s="68">
        <v>8.4</v>
      </c>
      <c r="D12" s="68">
        <v>9.6</v>
      </c>
      <c r="E12" s="68">
        <v>6.5</v>
      </c>
    </row>
    <row r="13" spans="1:5" x14ac:dyDescent="0.3">
      <c r="A13" s="19" t="s">
        <v>48</v>
      </c>
      <c r="B13" s="68">
        <v>7.9</v>
      </c>
      <c r="C13" s="68">
        <v>8.4</v>
      </c>
      <c r="D13" s="68">
        <v>9.4</v>
      </c>
      <c r="E13" s="68">
        <v>6.2</v>
      </c>
    </row>
    <row r="14" spans="1:5" x14ac:dyDescent="0.3">
      <c r="A14" s="19">
        <v>2007</v>
      </c>
      <c r="B14" s="68">
        <v>7.9</v>
      </c>
      <c r="C14" s="68">
        <v>8.5</v>
      </c>
      <c r="D14" s="68">
        <v>9.1999999999999993</v>
      </c>
      <c r="E14" s="68">
        <v>6.2</v>
      </c>
    </row>
    <row r="15" spans="1:5" x14ac:dyDescent="0.3">
      <c r="A15" s="19" t="s">
        <v>47</v>
      </c>
      <c r="B15" s="68">
        <v>7.8</v>
      </c>
      <c r="C15" s="68">
        <v>8.4</v>
      </c>
      <c r="D15" s="68">
        <v>9</v>
      </c>
      <c r="E15" s="68">
        <v>6.1</v>
      </c>
    </row>
    <row r="16" spans="1:5" x14ac:dyDescent="0.3">
      <c r="A16" s="19" t="s">
        <v>46</v>
      </c>
      <c r="B16" s="68">
        <v>7.7</v>
      </c>
      <c r="C16" s="68">
        <v>8.3000000000000007</v>
      </c>
      <c r="D16" s="68">
        <v>8.9</v>
      </c>
      <c r="E16" s="68">
        <v>6</v>
      </c>
    </row>
    <row r="17" spans="1:5" x14ac:dyDescent="0.3">
      <c r="A17" s="19" t="s">
        <v>45</v>
      </c>
      <c r="B17" s="68">
        <v>7.6</v>
      </c>
      <c r="C17" s="68">
        <v>8.1999999999999993</v>
      </c>
      <c r="D17" s="68">
        <v>8.6999999999999993</v>
      </c>
      <c r="E17" s="68">
        <v>5.8</v>
      </c>
    </row>
    <row r="18" spans="1:5" x14ac:dyDescent="0.3">
      <c r="A18" s="19" t="s">
        <v>44</v>
      </c>
      <c r="B18" s="68">
        <v>7.5</v>
      </c>
      <c r="C18" s="68">
        <v>8.1</v>
      </c>
      <c r="D18" s="68">
        <v>8.6</v>
      </c>
      <c r="E18" s="68">
        <v>6.1</v>
      </c>
    </row>
    <row r="19" spans="1:5" x14ac:dyDescent="0.3">
      <c r="A19" s="19" t="s">
        <v>54</v>
      </c>
      <c r="B19" s="68">
        <v>7.5</v>
      </c>
      <c r="C19" s="68">
        <v>8</v>
      </c>
      <c r="D19" s="68">
        <v>8.6</v>
      </c>
      <c r="E19" s="68">
        <v>6</v>
      </c>
    </row>
    <row r="20" spans="1:5" x14ac:dyDescent="0.3">
      <c r="A20" s="19" t="s">
        <v>42</v>
      </c>
      <c r="B20" s="68">
        <v>7.5</v>
      </c>
      <c r="C20" s="68">
        <v>8</v>
      </c>
      <c r="D20" s="68">
        <v>8.5</v>
      </c>
      <c r="E20" s="68">
        <v>6.3</v>
      </c>
    </row>
    <row r="21" spans="1:5" x14ac:dyDescent="0.3">
      <c r="A21" s="19" t="s">
        <v>52</v>
      </c>
      <c r="B21" s="68">
        <v>7.5</v>
      </c>
      <c r="C21" s="68">
        <v>8</v>
      </c>
      <c r="D21" s="68">
        <v>8.4</v>
      </c>
      <c r="E21" s="68">
        <v>6.1</v>
      </c>
    </row>
    <row r="22" spans="1:5" x14ac:dyDescent="0.3">
      <c r="A22" s="19" t="s">
        <v>51</v>
      </c>
      <c r="B22" s="68">
        <v>7.4</v>
      </c>
      <c r="C22" s="68">
        <v>7.8</v>
      </c>
      <c r="D22" s="68">
        <v>8.4</v>
      </c>
      <c r="E22" s="68">
        <v>6.1</v>
      </c>
    </row>
    <row r="23" spans="1:5" x14ac:dyDescent="0.3">
      <c r="A23" s="19" t="s">
        <v>50</v>
      </c>
      <c r="B23" s="68">
        <v>7.4</v>
      </c>
      <c r="C23" s="68">
        <v>7.6</v>
      </c>
      <c r="D23" s="68">
        <v>8.3000000000000007</v>
      </c>
      <c r="E23" s="68">
        <v>6.1</v>
      </c>
    </row>
    <row r="24" spans="1:5" x14ac:dyDescent="0.3">
      <c r="A24" s="19" t="s">
        <v>49</v>
      </c>
      <c r="B24" s="68">
        <v>7.3</v>
      </c>
      <c r="C24" s="68">
        <v>7.5</v>
      </c>
      <c r="D24" s="68">
        <v>8.1999999999999993</v>
      </c>
      <c r="E24" s="68">
        <v>6.2</v>
      </c>
    </row>
    <row r="25" spans="1:5" x14ac:dyDescent="0.3">
      <c r="A25" s="19" t="s">
        <v>48</v>
      </c>
      <c r="B25" s="68">
        <v>7.4</v>
      </c>
      <c r="C25" s="68">
        <v>7.4</v>
      </c>
      <c r="D25" s="68">
        <v>8.1</v>
      </c>
      <c r="E25" s="68">
        <v>6.6</v>
      </c>
    </row>
    <row r="26" spans="1:5" x14ac:dyDescent="0.3">
      <c r="A26" s="19">
        <v>2008</v>
      </c>
      <c r="B26" s="68">
        <v>7.3</v>
      </c>
      <c r="C26" s="68">
        <v>7.3</v>
      </c>
      <c r="D26" s="68">
        <v>7.9</v>
      </c>
      <c r="E26" s="68">
        <v>6.5</v>
      </c>
    </row>
    <row r="27" spans="1:5" x14ac:dyDescent="0.3">
      <c r="A27" s="19" t="s">
        <v>47</v>
      </c>
      <c r="B27" s="68">
        <v>7.3</v>
      </c>
      <c r="C27" s="68">
        <v>7.2</v>
      </c>
      <c r="D27" s="68">
        <v>7.8</v>
      </c>
      <c r="E27" s="68">
        <v>6.6</v>
      </c>
    </row>
    <row r="28" spans="1:5" x14ac:dyDescent="0.3">
      <c r="A28" s="19" t="s">
        <v>56</v>
      </c>
      <c r="B28" s="68">
        <v>7.3</v>
      </c>
      <c r="C28" s="68">
        <v>7.3</v>
      </c>
      <c r="D28" s="68">
        <v>7.7</v>
      </c>
      <c r="E28" s="68">
        <v>6.5</v>
      </c>
    </row>
    <row r="29" spans="1:5" x14ac:dyDescent="0.3">
      <c r="A29" s="19" t="s">
        <v>55</v>
      </c>
      <c r="B29" s="68">
        <v>7.4</v>
      </c>
      <c r="C29" s="68">
        <v>7.3</v>
      </c>
      <c r="D29" s="68">
        <v>7.6</v>
      </c>
      <c r="E29" s="68">
        <v>6.8</v>
      </c>
    </row>
    <row r="30" spans="1:5" x14ac:dyDescent="0.3">
      <c r="A30" s="19" t="s">
        <v>44</v>
      </c>
      <c r="B30" s="68">
        <v>7.4</v>
      </c>
      <c r="C30" s="68">
        <v>7.3</v>
      </c>
      <c r="D30" s="68">
        <v>7.5</v>
      </c>
      <c r="E30" s="68">
        <v>6.7</v>
      </c>
    </row>
    <row r="31" spans="1:5" x14ac:dyDescent="0.3">
      <c r="A31" s="19" t="s">
        <v>54</v>
      </c>
      <c r="B31" s="68">
        <v>7.5</v>
      </c>
      <c r="C31" s="68">
        <v>7.3</v>
      </c>
      <c r="D31" s="68">
        <v>7.4</v>
      </c>
      <c r="E31" s="68">
        <v>6.8</v>
      </c>
    </row>
    <row r="32" spans="1:5" x14ac:dyDescent="0.3">
      <c r="A32" s="19" t="s">
        <v>42</v>
      </c>
      <c r="B32" s="68">
        <v>7.5</v>
      </c>
      <c r="C32" s="68">
        <v>7.4</v>
      </c>
      <c r="D32" s="68">
        <v>7.3</v>
      </c>
      <c r="E32" s="68">
        <v>6.6</v>
      </c>
    </row>
    <row r="33" spans="1:5" x14ac:dyDescent="0.3">
      <c r="A33" s="19" t="s">
        <v>52</v>
      </c>
      <c r="B33" s="68">
        <v>7.6</v>
      </c>
      <c r="C33" s="68">
        <v>7.5</v>
      </c>
      <c r="D33" s="68">
        <v>7.1</v>
      </c>
      <c r="E33" s="68">
        <v>6.8</v>
      </c>
    </row>
    <row r="34" spans="1:5" x14ac:dyDescent="0.3">
      <c r="A34" s="19" t="s">
        <v>51</v>
      </c>
      <c r="B34" s="68">
        <v>7.6</v>
      </c>
      <c r="C34" s="68">
        <v>7.5</v>
      </c>
      <c r="D34" s="68">
        <v>7</v>
      </c>
      <c r="E34" s="68">
        <v>6.7</v>
      </c>
    </row>
    <row r="35" spans="1:5" x14ac:dyDescent="0.3">
      <c r="A35" s="19" t="s">
        <v>50</v>
      </c>
      <c r="B35" s="68">
        <v>7.8</v>
      </c>
      <c r="C35" s="68">
        <v>7.6</v>
      </c>
      <c r="D35" s="68">
        <v>7</v>
      </c>
      <c r="E35" s="68">
        <v>6.9</v>
      </c>
    </row>
    <row r="36" spans="1:5" x14ac:dyDescent="0.3">
      <c r="A36" s="19" t="s">
        <v>49</v>
      </c>
      <c r="B36" s="68">
        <v>8</v>
      </c>
      <c r="C36" s="68">
        <v>7.8</v>
      </c>
      <c r="D36" s="68">
        <v>7.1</v>
      </c>
      <c r="E36" s="68">
        <v>7</v>
      </c>
    </row>
    <row r="37" spans="1:5" x14ac:dyDescent="0.3">
      <c r="A37" s="19" t="s">
        <v>48</v>
      </c>
      <c r="B37" s="68">
        <v>8.3000000000000007</v>
      </c>
      <c r="C37" s="68">
        <v>8</v>
      </c>
      <c r="D37" s="68">
        <v>7.2</v>
      </c>
      <c r="E37" s="68">
        <v>6.8</v>
      </c>
    </row>
    <row r="38" spans="1:5" x14ac:dyDescent="0.3">
      <c r="A38" s="19">
        <v>2009</v>
      </c>
      <c r="B38" s="68">
        <v>8.6999999999999993</v>
      </c>
      <c r="C38" s="68">
        <v>8.3000000000000007</v>
      </c>
      <c r="D38" s="68">
        <v>7.3</v>
      </c>
      <c r="E38" s="68">
        <v>7.2</v>
      </c>
    </row>
    <row r="39" spans="1:5" x14ac:dyDescent="0.3">
      <c r="A39" s="19" t="s">
        <v>47</v>
      </c>
      <c r="B39" s="68">
        <v>9</v>
      </c>
      <c r="C39" s="68">
        <v>8.6</v>
      </c>
      <c r="D39" s="68">
        <v>7.5</v>
      </c>
      <c r="E39" s="68">
        <v>7.2</v>
      </c>
    </row>
    <row r="40" spans="1:5" x14ac:dyDescent="0.3">
      <c r="A40" s="19" t="s">
        <v>56</v>
      </c>
      <c r="B40" s="68">
        <v>9.1999999999999993</v>
      </c>
      <c r="C40" s="68">
        <v>8.8000000000000007</v>
      </c>
      <c r="D40" s="68">
        <v>7.6</v>
      </c>
      <c r="E40" s="68">
        <v>7.5</v>
      </c>
    </row>
    <row r="41" spans="1:5" x14ac:dyDescent="0.3">
      <c r="A41" s="19" t="s">
        <v>55</v>
      </c>
      <c r="B41" s="68">
        <v>9.4</v>
      </c>
      <c r="C41" s="68">
        <v>9</v>
      </c>
      <c r="D41" s="68">
        <v>7.7</v>
      </c>
      <c r="E41" s="68">
        <v>7.4</v>
      </c>
    </row>
    <row r="42" spans="1:5" x14ac:dyDescent="0.3">
      <c r="A42" s="19" t="s">
        <v>44</v>
      </c>
      <c r="B42" s="68">
        <v>9.5</v>
      </c>
      <c r="C42" s="68">
        <v>9.1</v>
      </c>
      <c r="D42" s="68">
        <v>7.8</v>
      </c>
      <c r="E42" s="68">
        <v>7.4</v>
      </c>
    </row>
    <row r="43" spans="1:5" x14ac:dyDescent="0.3">
      <c r="A43" s="19" t="s">
        <v>54</v>
      </c>
      <c r="B43" s="68">
        <v>9.6</v>
      </c>
      <c r="C43" s="68">
        <v>9.1</v>
      </c>
      <c r="D43" s="68">
        <v>7.8</v>
      </c>
      <c r="E43" s="68">
        <v>7.6</v>
      </c>
    </row>
    <row r="44" spans="1:5" x14ac:dyDescent="0.3">
      <c r="A44" s="19" t="s">
        <v>42</v>
      </c>
      <c r="B44" s="68">
        <v>9.6999999999999993</v>
      </c>
      <c r="C44" s="68">
        <v>9.1</v>
      </c>
      <c r="D44" s="68">
        <v>7.9</v>
      </c>
      <c r="E44" s="68">
        <v>7.8</v>
      </c>
    </row>
    <row r="45" spans="1:5" x14ac:dyDescent="0.3">
      <c r="A45" s="19" t="s">
        <v>52</v>
      </c>
      <c r="B45" s="68">
        <v>9.6999999999999993</v>
      </c>
      <c r="C45" s="68">
        <v>9.1999999999999993</v>
      </c>
      <c r="D45" s="68">
        <v>7.8</v>
      </c>
      <c r="E45" s="68">
        <v>7.9</v>
      </c>
    </row>
    <row r="46" spans="1:5" x14ac:dyDescent="0.3">
      <c r="A46" s="19" t="s">
        <v>51</v>
      </c>
      <c r="B46" s="68">
        <v>9.9</v>
      </c>
      <c r="C46" s="68">
        <v>9.3000000000000007</v>
      </c>
      <c r="D46" s="68">
        <v>7.8</v>
      </c>
      <c r="E46" s="68">
        <v>8.1999999999999993</v>
      </c>
    </row>
    <row r="47" spans="1:5" x14ac:dyDescent="0.3">
      <c r="A47" s="19" t="s">
        <v>50</v>
      </c>
      <c r="B47" s="68">
        <v>9.9</v>
      </c>
      <c r="C47" s="68">
        <v>9.5</v>
      </c>
      <c r="D47" s="68">
        <v>7.7</v>
      </c>
      <c r="E47" s="68">
        <v>8.1</v>
      </c>
    </row>
    <row r="48" spans="1:5" x14ac:dyDescent="0.3">
      <c r="A48" s="19" t="s">
        <v>49</v>
      </c>
      <c r="B48" s="68">
        <v>9.9</v>
      </c>
      <c r="C48" s="68">
        <v>9.5</v>
      </c>
      <c r="D48" s="68">
        <v>7.6</v>
      </c>
      <c r="E48" s="68">
        <v>8.1999999999999993</v>
      </c>
    </row>
    <row r="49" spans="1:5" x14ac:dyDescent="0.3">
      <c r="A49" s="19" t="s">
        <v>48</v>
      </c>
      <c r="B49" s="68">
        <v>10</v>
      </c>
      <c r="C49" s="68">
        <v>9.5</v>
      </c>
      <c r="D49" s="68">
        <v>7.5</v>
      </c>
      <c r="E49" s="68">
        <v>8.3000000000000007</v>
      </c>
    </row>
    <row r="50" spans="1:5" x14ac:dyDescent="0.3">
      <c r="A50" s="19">
        <v>2010</v>
      </c>
      <c r="B50" s="68">
        <v>10</v>
      </c>
      <c r="C50" s="68">
        <v>9.3000000000000007</v>
      </c>
      <c r="D50" s="68">
        <v>7.4</v>
      </c>
      <c r="E50" s="68">
        <v>8.4</v>
      </c>
    </row>
    <row r="51" spans="1:5" x14ac:dyDescent="0.3">
      <c r="A51" s="19" t="s">
        <v>47</v>
      </c>
      <c r="B51" s="68">
        <v>10</v>
      </c>
      <c r="C51" s="68">
        <v>9.3000000000000007</v>
      </c>
      <c r="D51" s="68">
        <v>7.3</v>
      </c>
      <c r="E51" s="68">
        <v>8.5</v>
      </c>
    </row>
    <row r="52" spans="1:5" x14ac:dyDescent="0.3">
      <c r="A52" s="19" t="s">
        <v>56</v>
      </c>
      <c r="B52" s="68">
        <v>10.1</v>
      </c>
      <c r="C52" s="68">
        <v>9.3000000000000007</v>
      </c>
      <c r="D52" s="68">
        <v>7.3</v>
      </c>
      <c r="E52" s="68">
        <v>8.4</v>
      </c>
    </row>
    <row r="53" spans="1:5" x14ac:dyDescent="0.3">
      <c r="A53" s="19" t="s">
        <v>55</v>
      </c>
      <c r="B53" s="68">
        <v>10.1</v>
      </c>
      <c r="C53" s="68">
        <v>9.4</v>
      </c>
      <c r="D53" s="68">
        <v>7.2</v>
      </c>
      <c r="E53" s="68">
        <v>8.5</v>
      </c>
    </row>
    <row r="54" spans="1:5" x14ac:dyDescent="0.3">
      <c r="A54" s="19" t="s">
        <v>44</v>
      </c>
      <c r="B54" s="68">
        <v>10.1</v>
      </c>
      <c r="C54" s="68">
        <v>9.4</v>
      </c>
      <c r="D54" s="68">
        <v>7</v>
      </c>
      <c r="E54" s="68">
        <v>8.5</v>
      </c>
    </row>
    <row r="55" spans="1:5" x14ac:dyDescent="0.3">
      <c r="A55" s="19" t="s">
        <v>54</v>
      </c>
      <c r="B55" s="68">
        <v>10.1</v>
      </c>
      <c r="C55" s="68">
        <v>9.3000000000000007</v>
      </c>
      <c r="D55" s="68">
        <v>6.9</v>
      </c>
      <c r="E55" s="68">
        <v>8.4</v>
      </c>
    </row>
    <row r="56" spans="1:5" x14ac:dyDescent="0.3">
      <c r="A56" s="19" t="s">
        <v>42</v>
      </c>
      <c r="B56" s="68">
        <v>10</v>
      </c>
      <c r="C56" s="68">
        <v>9.1999999999999993</v>
      </c>
      <c r="D56" s="68">
        <v>6.8</v>
      </c>
      <c r="E56" s="68">
        <v>8.3000000000000007</v>
      </c>
    </row>
    <row r="57" spans="1:5" x14ac:dyDescent="0.3">
      <c r="A57" s="19" t="s">
        <v>52</v>
      </c>
      <c r="B57" s="68">
        <v>10</v>
      </c>
      <c r="C57" s="68">
        <v>9.1999999999999993</v>
      </c>
      <c r="D57" s="68">
        <v>6.8</v>
      </c>
      <c r="E57" s="68">
        <v>8.1999999999999993</v>
      </c>
    </row>
    <row r="58" spans="1:5" x14ac:dyDescent="0.3">
      <c r="A58" s="19" t="s">
        <v>51</v>
      </c>
      <c r="B58" s="68">
        <v>10</v>
      </c>
      <c r="C58" s="68">
        <v>9.1999999999999993</v>
      </c>
      <c r="D58" s="68">
        <v>6.7</v>
      </c>
      <c r="E58" s="68">
        <v>8.1</v>
      </c>
    </row>
    <row r="59" spans="1:5" x14ac:dyDescent="0.3">
      <c r="A59" s="19" t="s">
        <v>50</v>
      </c>
      <c r="B59" s="68">
        <v>10</v>
      </c>
      <c r="C59" s="68">
        <v>9.1</v>
      </c>
      <c r="D59" s="68">
        <v>6.7</v>
      </c>
      <c r="E59" s="68">
        <v>8.5</v>
      </c>
    </row>
    <row r="60" spans="1:5" x14ac:dyDescent="0.3">
      <c r="A60" s="19" t="s">
        <v>49</v>
      </c>
      <c r="B60" s="68">
        <v>10</v>
      </c>
      <c r="C60" s="68">
        <v>9.1</v>
      </c>
      <c r="D60" s="68">
        <v>6.6</v>
      </c>
      <c r="E60" s="68">
        <v>8.1999999999999993</v>
      </c>
    </row>
    <row r="61" spans="1:5" x14ac:dyDescent="0.3">
      <c r="A61" s="19" t="s">
        <v>48</v>
      </c>
      <c r="B61" s="68">
        <v>10</v>
      </c>
      <c r="C61" s="68">
        <v>9.1</v>
      </c>
      <c r="D61" s="68">
        <v>6.5</v>
      </c>
      <c r="E61" s="68">
        <v>8.1</v>
      </c>
    </row>
    <row r="62" spans="1:5" x14ac:dyDescent="0.3">
      <c r="A62" s="19">
        <v>2011</v>
      </c>
      <c r="B62" s="68">
        <v>10</v>
      </c>
      <c r="C62" s="68">
        <v>9.1</v>
      </c>
      <c r="D62" s="68">
        <v>6.4</v>
      </c>
      <c r="E62" s="68">
        <v>8</v>
      </c>
    </row>
    <row r="63" spans="1:5" x14ac:dyDescent="0.3">
      <c r="A63" s="19" t="s">
        <v>47</v>
      </c>
      <c r="B63" s="68">
        <v>9.9</v>
      </c>
      <c r="C63" s="68">
        <v>9.1999999999999993</v>
      </c>
      <c r="D63" s="68">
        <v>6.2</v>
      </c>
      <c r="E63" s="68">
        <v>7.9</v>
      </c>
    </row>
    <row r="64" spans="1:5" x14ac:dyDescent="0.3">
      <c r="A64" s="19" t="s">
        <v>56</v>
      </c>
      <c r="B64" s="68">
        <v>9.9</v>
      </c>
      <c r="C64" s="68">
        <v>9.1</v>
      </c>
      <c r="D64" s="68">
        <v>6.1</v>
      </c>
      <c r="E64" s="68">
        <v>8</v>
      </c>
    </row>
    <row r="65" spans="1:5" x14ac:dyDescent="0.3">
      <c r="A65" s="19" t="s">
        <v>55</v>
      </c>
      <c r="B65" s="68">
        <v>9.9</v>
      </c>
      <c r="C65" s="68">
        <v>9.1</v>
      </c>
      <c r="D65" s="68">
        <v>6</v>
      </c>
      <c r="E65" s="68">
        <v>7.9</v>
      </c>
    </row>
    <row r="66" spans="1:5" x14ac:dyDescent="0.3">
      <c r="A66" s="19" t="s">
        <v>44</v>
      </c>
      <c r="B66" s="68">
        <v>9.9</v>
      </c>
      <c r="C66" s="68">
        <v>9.1</v>
      </c>
      <c r="D66" s="68">
        <v>5.9</v>
      </c>
      <c r="E66" s="68">
        <v>8.1</v>
      </c>
    </row>
    <row r="67" spans="1:5" x14ac:dyDescent="0.3">
      <c r="A67" s="19" t="s">
        <v>54</v>
      </c>
      <c r="B67" s="68">
        <v>9.9</v>
      </c>
      <c r="C67" s="68">
        <v>9.1</v>
      </c>
      <c r="D67" s="68">
        <v>5.8</v>
      </c>
      <c r="E67" s="68">
        <v>8.1</v>
      </c>
    </row>
    <row r="68" spans="1:5" x14ac:dyDescent="0.3">
      <c r="A68" s="19" t="s">
        <v>42</v>
      </c>
      <c r="B68" s="68">
        <v>10.1</v>
      </c>
      <c r="C68" s="68">
        <v>9.1</v>
      </c>
      <c r="D68" s="68">
        <v>5.8</v>
      </c>
      <c r="E68" s="68">
        <v>8.3000000000000007</v>
      </c>
    </row>
    <row r="69" spans="1:5" x14ac:dyDescent="0.3">
      <c r="A69" s="19" t="s">
        <v>52</v>
      </c>
      <c r="B69" s="68">
        <v>10.199999999999999</v>
      </c>
      <c r="C69" s="68">
        <v>9.1999999999999993</v>
      </c>
      <c r="D69" s="68">
        <v>5.7</v>
      </c>
      <c r="E69" s="68">
        <v>8.4</v>
      </c>
    </row>
    <row r="70" spans="1:5" x14ac:dyDescent="0.3">
      <c r="A70" s="19" t="s">
        <v>51</v>
      </c>
      <c r="B70" s="68">
        <v>10.3</v>
      </c>
      <c r="C70" s="68">
        <v>9.1999999999999993</v>
      </c>
      <c r="D70" s="68">
        <v>5.7</v>
      </c>
      <c r="E70" s="68">
        <v>8.6999999999999993</v>
      </c>
    </row>
    <row r="71" spans="1:5" x14ac:dyDescent="0.3">
      <c r="A71" s="19" t="s">
        <v>50</v>
      </c>
      <c r="B71" s="68">
        <v>10.4</v>
      </c>
      <c r="C71" s="68">
        <v>9.3000000000000007</v>
      </c>
      <c r="D71" s="68">
        <v>5.6</v>
      </c>
      <c r="E71" s="68">
        <v>8.6999999999999993</v>
      </c>
    </row>
    <row r="72" spans="1:5" x14ac:dyDescent="0.3">
      <c r="A72" s="19" t="s">
        <v>49</v>
      </c>
      <c r="B72" s="68">
        <v>10.6</v>
      </c>
      <c r="C72" s="68">
        <v>9.4</v>
      </c>
      <c r="D72" s="68">
        <v>5.6</v>
      </c>
      <c r="E72" s="68">
        <v>9.1999999999999993</v>
      </c>
    </row>
    <row r="73" spans="1:5" x14ac:dyDescent="0.3">
      <c r="A73" s="19" t="s">
        <v>48</v>
      </c>
      <c r="B73" s="68">
        <v>10.7</v>
      </c>
      <c r="C73" s="68">
        <v>9.5</v>
      </c>
      <c r="D73" s="68">
        <v>5.5</v>
      </c>
      <c r="E73" s="68">
        <v>9.5</v>
      </c>
    </row>
    <row r="74" spans="1:5" x14ac:dyDescent="0.3">
      <c r="A74" s="19">
        <v>2012</v>
      </c>
      <c r="B74" s="68">
        <v>10.7</v>
      </c>
      <c r="C74" s="68">
        <v>9.5</v>
      </c>
      <c r="D74" s="68">
        <v>5.5</v>
      </c>
      <c r="E74" s="68">
        <v>9.6</v>
      </c>
    </row>
    <row r="75" spans="1:5" x14ac:dyDescent="0.3">
      <c r="A75" s="19" t="s">
        <v>47</v>
      </c>
      <c r="B75" s="68">
        <v>10.9</v>
      </c>
      <c r="C75" s="68">
        <v>9.5</v>
      </c>
      <c r="D75" s="68">
        <v>5.4</v>
      </c>
      <c r="E75" s="68">
        <v>9.9</v>
      </c>
    </row>
    <row r="76" spans="1:5" x14ac:dyDescent="0.3">
      <c r="A76" s="19" t="s">
        <v>56</v>
      </c>
      <c r="B76" s="68">
        <v>11</v>
      </c>
      <c r="C76" s="68">
        <v>9.6</v>
      </c>
      <c r="D76" s="68">
        <v>5.4</v>
      </c>
      <c r="E76" s="68">
        <v>10.4</v>
      </c>
    </row>
    <row r="77" spans="1:5" x14ac:dyDescent="0.3">
      <c r="A77" s="19" t="s">
        <v>55</v>
      </c>
      <c r="B77" s="68">
        <v>11.1</v>
      </c>
      <c r="C77" s="68">
        <v>9.6</v>
      </c>
      <c r="D77" s="68">
        <v>5.4</v>
      </c>
      <c r="E77" s="68">
        <v>10.6</v>
      </c>
    </row>
    <row r="78" spans="1:5" x14ac:dyDescent="0.3">
      <c r="A78" s="19" t="s">
        <v>44</v>
      </c>
      <c r="B78" s="68">
        <v>11.2</v>
      </c>
      <c r="C78" s="68">
        <v>9.6</v>
      </c>
      <c r="D78" s="68">
        <v>5.4</v>
      </c>
      <c r="E78" s="68">
        <v>10.4</v>
      </c>
    </row>
    <row r="79" spans="1:5" x14ac:dyDescent="0.3">
      <c r="A79" s="19" t="s">
        <v>54</v>
      </c>
      <c r="B79" s="68">
        <v>11.3</v>
      </c>
      <c r="C79" s="68">
        <v>9.6999999999999993</v>
      </c>
      <c r="D79" s="68">
        <v>5.4</v>
      </c>
      <c r="E79" s="68">
        <v>10.7</v>
      </c>
    </row>
    <row r="80" spans="1:5" x14ac:dyDescent="0.3">
      <c r="A80" s="19" t="s">
        <v>42</v>
      </c>
      <c r="B80" s="68">
        <v>11.4</v>
      </c>
      <c r="C80" s="68">
        <v>9.6999999999999993</v>
      </c>
      <c r="D80" s="68">
        <v>5.4</v>
      </c>
      <c r="E80" s="68">
        <v>10.7</v>
      </c>
    </row>
    <row r="81" spans="1:5" x14ac:dyDescent="0.3">
      <c r="A81" s="19" t="s">
        <v>52</v>
      </c>
      <c r="B81" s="68">
        <v>11.5</v>
      </c>
      <c r="C81" s="68">
        <v>9.8000000000000007</v>
      </c>
      <c r="D81" s="68">
        <v>5.3</v>
      </c>
      <c r="E81" s="68">
        <v>10.7</v>
      </c>
    </row>
    <row r="82" spans="1:5" x14ac:dyDescent="0.3">
      <c r="A82" s="19" t="s">
        <v>51</v>
      </c>
      <c r="B82" s="68">
        <v>11.6</v>
      </c>
      <c r="C82" s="68">
        <v>9.9</v>
      </c>
      <c r="D82" s="68">
        <v>5.3</v>
      </c>
      <c r="E82" s="68">
        <v>11</v>
      </c>
    </row>
    <row r="83" spans="1:5" x14ac:dyDescent="0.3">
      <c r="A83" s="19" t="s">
        <v>50</v>
      </c>
      <c r="B83" s="68">
        <v>11.7</v>
      </c>
      <c r="C83" s="68">
        <v>10.1</v>
      </c>
      <c r="D83" s="68">
        <v>5.3</v>
      </c>
      <c r="E83" s="68">
        <v>11.4</v>
      </c>
    </row>
    <row r="84" spans="1:5" x14ac:dyDescent="0.3">
      <c r="A84" s="19" t="s">
        <v>49</v>
      </c>
      <c r="B84" s="68">
        <v>11.8</v>
      </c>
      <c r="C84" s="68">
        <v>10.199999999999999</v>
      </c>
      <c r="D84" s="68">
        <v>5.3</v>
      </c>
      <c r="E84" s="68">
        <v>11.3</v>
      </c>
    </row>
    <row r="85" spans="1:5" x14ac:dyDescent="0.3">
      <c r="A85" s="19" t="s">
        <v>48</v>
      </c>
      <c r="B85" s="68">
        <v>11.9</v>
      </c>
      <c r="C85" s="68">
        <v>10.199999999999999</v>
      </c>
      <c r="D85" s="68">
        <v>5.3</v>
      </c>
      <c r="E85" s="68">
        <v>11.4</v>
      </c>
    </row>
    <row r="86" spans="1:5" x14ac:dyDescent="0.3">
      <c r="A86" s="19">
        <v>2013</v>
      </c>
      <c r="B86" s="68">
        <v>12</v>
      </c>
      <c r="C86" s="68">
        <v>10.3</v>
      </c>
      <c r="D86" s="68">
        <v>5.4</v>
      </c>
      <c r="E86" s="68">
        <v>11.8</v>
      </c>
    </row>
    <row r="87" spans="1:5" x14ac:dyDescent="0.3">
      <c r="A87" s="19" t="s">
        <v>47</v>
      </c>
      <c r="B87" s="68">
        <v>12</v>
      </c>
      <c r="C87" s="68">
        <v>10.3</v>
      </c>
      <c r="D87" s="68">
        <v>5.4</v>
      </c>
      <c r="E87" s="68">
        <v>11.8</v>
      </c>
    </row>
    <row r="88" spans="1:5" x14ac:dyDescent="0.3">
      <c r="A88" s="19" t="s">
        <v>56</v>
      </c>
      <c r="B88" s="68">
        <v>12.1</v>
      </c>
      <c r="C88" s="68">
        <v>10.4</v>
      </c>
      <c r="D88" s="68">
        <v>5.4</v>
      </c>
      <c r="E88" s="68">
        <v>11.8</v>
      </c>
    </row>
    <row r="89" spans="1:5" x14ac:dyDescent="0.3">
      <c r="A89" s="19" t="s">
        <v>55</v>
      </c>
      <c r="B89" s="68">
        <v>12.1</v>
      </c>
      <c r="C89" s="68">
        <v>10.4</v>
      </c>
      <c r="D89" s="68">
        <v>5.3</v>
      </c>
      <c r="E89" s="68">
        <v>12.1</v>
      </c>
    </row>
    <row r="90" spans="1:5" x14ac:dyDescent="0.3">
      <c r="A90" s="19" t="s">
        <v>44</v>
      </c>
      <c r="B90" s="68">
        <v>12.1</v>
      </c>
      <c r="C90" s="68">
        <v>10.4</v>
      </c>
      <c r="D90" s="68">
        <v>5.3</v>
      </c>
      <c r="E90" s="68">
        <v>12.2</v>
      </c>
    </row>
    <row r="91" spans="1:5" x14ac:dyDescent="0.3">
      <c r="A91" s="19" t="s">
        <v>54</v>
      </c>
      <c r="B91" s="68">
        <v>12.1</v>
      </c>
      <c r="C91" s="68">
        <v>10.4</v>
      </c>
      <c r="D91" s="68">
        <v>5.2</v>
      </c>
      <c r="E91" s="68">
        <v>12.2</v>
      </c>
    </row>
    <row r="92" spans="1:5" x14ac:dyDescent="0.3">
      <c r="A92" s="19" t="s">
        <v>42</v>
      </c>
      <c r="B92" s="68">
        <v>12.1</v>
      </c>
      <c r="C92" s="68">
        <v>10.4</v>
      </c>
      <c r="D92" s="68">
        <v>5.2</v>
      </c>
      <c r="E92" s="68">
        <v>12.1</v>
      </c>
    </row>
    <row r="93" spans="1:5" x14ac:dyDescent="0.3">
      <c r="A93" s="19" t="s">
        <v>52</v>
      </c>
      <c r="B93" s="68">
        <v>12</v>
      </c>
      <c r="C93" s="68">
        <v>10.199999999999999</v>
      </c>
      <c r="D93" s="68">
        <v>5.2</v>
      </c>
      <c r="E93" s="68">
        <v>12.2</v>
      </c>
    </row>
    <row r="94" spans="1:5" x14ac:dyDescent="0.3">
      <c r="A94" s="19" t="s">
        <v>51</v>
      </c>
      <c r="B94" s="68">
        <v>12</v>
      </c>
      <c r="C94" s="68">
        <v>10.3</v>
      </c>
      <c r="D94" s="68">
        <v>5.2</v>
      </c>
      <c r="E94" s="68">
        <v>12.3</v>
      </c>
    </row>
    <row r="95" spans="1:5" x14ac:dyDescent="0.3">
      <c r="A95" s="19" t="s">
        <v>50</v>
      </c>
      <c r="B95" s="68">
        <v>12</v>
      </c>
      <c r="C95" s="68">
        <v>10.1</v>
      </c>
      <c r="D95" s="68">
        <v>5.0999999999999996</v>
      </c>
      <c r="E95" s="68">
        <v>12.2</v>
      </c>
    </row>
    <row r="96" spans="1:5" x14ac:dyDescent="0.3">
      <c r="A96" s="19" t="s">
        <v>49</v>
      </c>
      <c r="B96" s="68">
        <v>11.9</v>
      </c>
      <c r="C96" s="68">
        <v>10.199999999999999</v>
      </c>
      <c r="D96" s="68">
        <v>5.0999999999999996</v>
      </c>
      <c r="E96" s="68">
        <v>12.4</v>
      </c>
    </row>
    <row r="97" spans="1:5" x14ac:dyDescent="0.3">
      <c r="A97" s="19" t="s">
        <v>48</v>
      </c>
      <c r="B97" s="68">
        <v>11.9</v>
      </c>
      <c r="C97" s="68">
        <v>10.199999999999999</v>
      </c>
      <c r="D97" s="68">
        <v>5.0999999999999996</v>
      </c>
      <c r="E97" s="68">
        <v>12.5</v>
      </c>
    </row>
    <row r="98" spans="1:5" x14ac:dyDescent="0.3">
      <c r="A98" s="19">
        <v>2014</v>
      </c>
      <c r="B98" s="68">
        <v>11.9</v>
      </c>
      <c r="C98" s="68">
        <v>10.199999999999999</v>
      </c>
      <c r="D98" s="68">
        <v>5.0999999999999996</v>
      </c>
      <c r="E98" s="68">
        <v>12.8</v>
      </c>
    </row>
    <row r="99" spans="1:5" x14ac:dyDescent="0.3">
      <c r="A99" s="19" t="s">
        <v>47</v>
      </c>
      <c r="B99" s="68">
        <v>11.9</v>
      </c>
      <c r="C99" s="68">
        <v>10.3</v>
      </c>
      <c r="D99" s="68">
        <v>5.0999999999999996</v>
      </c>
      <c r="E99" s="68">
        <v>12.8</v>
      </c>
    </row>
    <row r="100" spans="1:5" x14ac:dyDescent="0.3">
      <c r="A100" s="19" t="s">
        <v>56</v>
      </c>
      <c r="B100" s="68">
        <v>11.8</v>
      </c>
      <c r="C100" s="68">
        <v>10.3</v>
      </c>
      <c r="D100" s="68">
        <v>5.0999999999999996</v>
      </c>
      <c r="E100" s="68">
        <v>12.7</v>
      </c>
    </row>
    <row r="101" spans="1:5" x14ac:dyDescent="0.3">
      <c r="A101" s="19" t="s">
        <v>55</v>
      </c>
      <c r="B101" s="68">
        <v>11.7</v>
      </c>
      <c r="C101" s="68">
        <v>10.199999999999999</v>
      </c>
      <c r="D101" s="68">
        <v>5</v>
      </c>
      <c r="E101" s="68">
        <v>12.6</v>
      </c>
    </row>
    <row r="102" spans="1:5" x14ac:dyDescent="0.3">
      <c r="A102" s="19" t="s">
        <v>44</v>
      </c>
      <c r="B102" s="68">
        <v>11.7</v>
      </c>
      <c r="C102" s="68">
        <v>10.199999999999999</v>
      </c>
      <c r="D102" s="68">
        <v>5</v>
      </c>
      <c r="E102" s="68">
        <v>12.6</v>
      </c>
    </row>
    <row r="103" spans="1:5" x14ac:dyDescent="0.3">
      <c r="A103" s="19" t="s">
        <v>54</v>
      </c>
      <c r="B103" s="68">
        <v>11.5</v>
      </c>
      <c r="C103" s="68">
        <v>10.199999999999999</v>
      </c>
      <c r="D103" s="68">
        <v>5</v>
      </c>
      <c r="E103" s="68">
        <v>12.1</v>
      </c>
    </row>
    <row r="104" spans="1:5" x14ac:dyDescent="0.3">
      <c r="A104" s="19" t="s">
        <v>42</v>
      </c>
      <c r="B104" s="68">
        <v>11.6</v>
      </c>
      <c r="C104" s="68">
        <v>10.199999999999999</v>
      </c>
      <c r="D104" s="68">
        <v>5</v>
      </c>
      <c r="E104" s="68">
        <v>12.6</v>
      </c>
    </row>
    <row r="105" spans="1:5" x14ac:dyDescent="0.3">
      <c r="A105" s="19" t="s">
        <v>52</v>
      </c>
      <c r="B105" s="68">
        <v>11.5</v>
      </c>
      <c r="C105" s="68">
        <v>10.3</v>
      </c>
      <c r="D105" s="68">
        <v>5</v>
      </c>
      <c r="E105" s="68">
        <v>12.4</v>
      </c>
    </row>
    <row r="106" spans="1:5" x14ac:dyDescent="0.3">
      <c r="A106" s="19" t="s">
        <v>51</v>
      </c>
      <c r="B106" s="68">
        <v>11.5</v>
      </c>
      <c r="C106" s="68">
        <v>10.4</v>
      </c>
      <c r="D106" s="68">
        <v>5</v>
      </c>
      <c r="E106" s="68">
        <v>12.7</v>
      </c>
    </row>
    <row r="107" spans="1:5" x14ac:dyDescent="0.3">
      <c r="A107" s="19" t="s">
        <v>50</v>
      </c>
      <c r="B107" s="68">
        <v>11.5</v>
      </c>
      <c r="C107" s="68">
        <v>10.4</v>
      </c>
      <c r="D107" s="68">
        <v>5</v>
      </c>
      <c r="E107" s="68">
        <v>12.9</v>
      </c>
    </row>
    <row r="108" spans="1:5" x14ac:dyDescent="0.3">
      <c r="A108" s="19" t="s">
        <v>49</v>
      </c>
      <c r="B108" s="68">
        <v>11.5</v>
      </c>
      <c r="C108" s="68">
        <v>10.4</v>
      </c>
      <c r="D108" s="68">
        <v>4.9000000000000004</v>
      </c>
      <c r="E108" s="68">
        <v>13.1</v>
      </c>
    </row>
    <row r="109" spans="1:5" x14ac:dyDescent="0.3">
      <c r="A109" s="19" t="s">
        <v>48</v>
      </c>
      <c r="B109" s="68">
        <v>11.4</v>
      </c>
      <c r="C109" s="68">
        <v>10.4</v>
      </c>
      <c r="D109" s="68">
        <v>4.9000000000000004</v>
      </c>
      <c r="E109" s="68">
        <v>12.3</v>
      </c>
    </row>
    <row r="110" spans="1:5" x14ac:dyDescent="0.3">
      <c r="A110" s="19">
        <v>2015</v>
      </c>
      <c r="B110" s="68">
        <v>11.3</v>
      </c>
      <c r="C110" s="68">
        <v>10.3</v>
      </c>
      <c r="D110" s="68">
        <v>4.8</v>
      </c>
      <c r="E110" s="68">
        <v>12.4</v>
      </c>
    </row>
    <row r="111" spans="1:5" x14ac:dyDescent="0.3">
      <c r="A111" s="19" t="s">
        <v>47</v>
      </c>
      <c r="B111" s="68">
        <v>11.2</v>
      </c>
      <c r="C111" s="68">
        <v>10.3</v>
      </c>
      <c r="D111" s="68">
        <v>4.8</v>
      </c>
      <c r="E111" s="68">
        <v>12.3</v>
      </c>
    </row>
    <row r="112" spans="1:5" x14ac:dyDescent="0.3">
      <c r="A112" s="19" t="s">
        <v>56</v>
      </c>
      <c r="B112" s="68">
        <v>11.2</v>
      </c>
      <c r="C112" s="68">
        <v>10.4</v>
      </c>
      <c r="D112" s="68">
        <v>4.7</v>
      </c>
      <c r="E112" s="68">
        <v>12.5</v>
      </c>
    </row>
    <row r="113" spans="1:5" x14ac:dyDescent="0.3">
      <c r="A113" s="19" t="s">
        <v>55</v>
      </c>
      <c r="B113" s="68">
        <v>11.1</v>
      </c>
      <c r="C113" s="68">
        <v>10.5</v>
      </c>
      <c r="D113" s="68">
        <v>4.7</v>
      </c>
      <c r="E113" s="68">
        <v>12.1</v>
      </c>
    </row>
    <row r="114" spans="1:5" x14ac:dyDescent="0.3">
      <c r="A114" s="19" t="s">
        <v>44</v>
      </c>
      <c r="B114" s="68">
        <v>11</v>
      </c>
      <c r="C114" s="68">
        <v>10.5</v>
      </c>
      <c r="D114" s="68">
        <v>4.7</v>
      </c>
      <c r="E114" s="68">
        <v>12.3</v>
      </c>
    </row>
    <row r="115" spans="1:5" x14ac:dyDescent="0.3">
      <c r="A115" s="19" t="s">
        <v>54</v>
      </c>
      <c r="B115" s="68">
        <v>11</v>
      </c>
      <c r="C115" s="68">
        <v>10.5</v>
      </c>
      <c r="D115" s="68">
        <v>4.7</v>
      </c>
      <c r="E115" s="68">
        <v>12.2</v>
      </c>
    </row>
    <row r="116" spans="1:5" x14ac:dyDescent="0.3">
      <c r="A116" s="19" t="s">
        <v>53</v>
      </c>
      <c r="B116" s="68">
        <v>10.8</v>
      </c>
      <c r="C116" s="68">
        <v>10.5</v>
      </c>
      <c r="D116" s="68">
        <v>4.5999999999999996</v>
      </c>
      <c r="E116" s="68">
        <v>11.7</v>
      </c>
    </row>
    <row r="117" spans="1:5" x14ac:dyDescent="0.3">
      <c r="A117" s="19" t="s">
        <v>52</v>
      </c>
      <c r="B117" s="68">
        <v>10.7</v>
      </c>
      <c r="C117" s="68">
        <v>10.4</v>
      </c>
      <c r="D117" s="68">
        <v>4.5999999999999996</v>
      </c>
      <c r="E117" s="68">
        <v>11.5</v>
      </c>
    </row>
    <row r="118" spans="1:5" x14ac:dyDescent="0.3">
      <c r="A118" s="19" t="s">
        <v>51</v>
      </c>
      <c r="B118" s="68">
        <v>10.6</v>
      </c>
      <c r="C118" s="68">
        <v>10.4</v>
      </c>
      <c r="D118" s="68">
        <v>4.5</v>
      </c>
      <c r="E118" s="68">
        <v>11.4</v>
      </c>
    </row>
    <row r="119" spans="1:5" x14ac:dyDescent="0.3">
      <c r="A119" s="19" t="s">
        <v>50</v>
      </c>
      <c r="B119" s="68">
        <v>10.6</v>
      </c>
      <c r="C119" s="68">
        <v>10.3</v>
      </c>
      <c r="D119" s="68">
        <v>4.5</v>
      </c>
      <c r="E119" s="68">
        <v>11.5</v>
      </c>
    </row>
    <row r="120" spans="1:5" x14ac:dyDescent="0.3">
      <c r="A120" s="19" t="s">
        <v>49</v>
      </c>
      <c r="B120" s="68">
        <v>10.5</v>
      </c>
      <c r="C120" s="68">
        <v>10.199999999999999</v>
      </c>
      <c r="D120" s="68">
        <v>4.5</v>
      </c>
      <c r="E120" s="68">
        <v>11.4</v>
      </c>
    </row>
    <row r="121" spans="1:5" x14ac:dyDescent="0.3">
      <c r="A121" s="19" t="s">
        <v>48</v>
      </c>
      <c r="B121" s="68">
        <v>10.4</v>
      </c>
      <c r="C121" s="68">
        <v>10.199999999999999</v>
      </c>
      <c r="D121" s="68">
        <v>4.4000000000000004</v>
      </c>
      <c r="E121" s="68">
        <v>11.6</v>
      </c>
    </row>
    <row r="122" spans="1:5" x14ac:dyDescent="0.3">
      <c r="A122" s="19">
        <v>2016</v>
      </c>
      <c r="B122" s="68">
        <v>10.4</v>
      </c>
      <c r="C122" s="68">
        <v>10.199999999999999</v>
      </c>
      <c r="D122" s="68">
        <v>4.4000000000000004</v>
      </c>
      <c r="E122" s="68">
        <v>11.6</v>
      </c>
    </row>
    <row r="123" spans="1:5" x14ac:dyDescent="0.3">
      <c r="A123" s="19" t="s">
        <v>47</v>
      </c>
      <c r="B123" s="68">
        <v>10.3</v>
      </c>
      <c r="C123" s="68">
        <v>10.199999999999999</v>
      </c>
      <c r="D123" s="68">
        <v>4.3</v>
      </c>
      <c r="E123" s="68">
        <v>11.7</v>
      </c>
    </row>
    <row r="124" spans="1:5" x14ac:dyDescent="0.3">
      <c r="A124" s="19" t="s">
        <v>46</v>
      </c>
      <c r="B124" s="68">
        <v>10.199999999999999</v>
      </c>
      <c r="C124" s="68">
        <v>10.1</v>
      </c>
      <c r="D124" s="68">
        <v>4.3</v>
      </c>
      <c r="E124" s="68">
        <v>11.5</v>
      </c>
    </row>
    <row r="125" spans="1:5" x14ac:dyDescent="0.3">
      <c r="A125" s="19" t="s">
        <v>45</v>
      </c>
      <c r="B125" s="68">
        <v>10.199999999999999</v>
      </c>
      <c r="C125" s="68">
        <v>10.1</v>
      </c>
      <c r="D125" s="68">
        <v>4.3</v>
      </c>
      <c r="E125" s="68">
        <v>11.7</v>
      </c>
    </row>
    <row r="126" spans="1:5" x14ac:dyDescent="0.3">
      <c r="A126" s="19" t="s">
        <v>44</v>
      </c>
      <c r="B126" s="68">
        <v>10.1</v>
      </c>
      <c r="C126" s="68">
        <v>10.1</v>
      </c>
      <c r="D126" s="68">
        <v>4.3</v>
      </c>
      <c r="E126" s="68">
        <v>11.5</v>
      </c>
    </row>
    <row r="127" spans="1:5" x14ac:dyDescent="0.3">
      <c r="A127" s="19" t="s">
        <v>54</v>
      </c>
      <c r="B127" s="68">
        <v>10.1</v>
      </c>
      <c r="C127" s="68">
        <v>10</v>
      </c>
      <c r="D127" s="68">
        <v>4.2</v>
      </c>
      <c r="E127" s="68">
        <v>11.7</v>
      </c>
    </row>
    <row r="128" spans="1:5" x14ac:dyDescent="0.3">
      <c r="A128" s="19" t="s">
        <v>53</v>
      </c>
      <c r="B128" s="68">
        <v>10</v>
      </c>
      <c r="C128" s="68">
        <v>10</v>
      </c>
      <c r="D128" s="68">
        <v>4.2</v>
      </c>
      <c r="E128" s="68">
        <v>11.6</v>
      </c>
    </row>
    <row r="129" spans="1:5" x14ac:dyDescent="0.3">
      <c r="A129" s="19" t="s">
        <v>52</v>
      </c>
      <c r="B129" s="68">
        <v>9.9</v>
      </c>
      <c r="C129" s="68">
        <v>10</v>
      </c>
      <c r="D129" s="68">
        <v>4.0999999999999996</v>
      </c>
      <c r="E129" s="68">
        <v>11.5</v>
      </c>
    </row>
    <row r="130" spans="1:5" x14ac:dyDescent="0.3">
      <c r="A130" s="19" t="s">
        <v>51</v>
      </c>
      <c r="B130" s="68">
        <v>9.9</v>
      </c>
      <c r="C130" s="68">
        <v>10</v>
      </c>
      <c r="D130" s="68">
        <v>4</v>
      </c>
      <c r="E130" s="68">
        <v>11.8</v>
      </c>
    </row>
    <row r="131" spans="1:5" x14ac:dyDescent="0.3">
      <c r="A131" s="19" t="s">
        <v>50</v>
      </c>
      <c r="B131" s="68">
        <v>9.8000000000000007</v>
      </c>
      <c r="C131" s="68">
        <v>10.1</v>
      </c>
      <c r="D131" s="68">
        <v>4</v>
      </c>
      <c r="E131" s="68">
        <v>11.7</v>
      </c>
    </row>
    <row r="132" spans="1:5" x14ac:dyDescent="0.3">
      <c r="A132" s="19" t="s">
        <v>49</v>
      </c>
      <c r="B132" s="68">
        <v>9.8000000000000007</v>
      </c>
      <c r="C132" s="68">
        <v>10</v>
      </c>
      <c r="D132" s="68">
        <v>3.9</v>
      </c>
      <c r="E132" s="68">
        <v>11.9</v>
      </c>
    </row>
    <row r="133" spans="1:5" x14ac:dyDescent="0.3">
      <c r="A133" s="19" t="s">
        <v>48</v>
      </c>
      <c r="B133" s="68">
        <v>9.6</v>
      </c>
      <c r="C133" s="68">
        <v>9.9</v>
      </c>
      <c r="D133" s="68">
        <v>3.9</v>
      </c>
      <c r="E133" s="68">
        <v>11.7</v>
      </c>
    </row>
    <row r="134" spans="1:5" x14ac:dyDescent="0.3">
      <c r="A134" s="19">
        <v>2017</v>
      </c>
      <c r="B134" s="68">
        <v>9.6</v>
      </c>
      <c r="C134" s="68">
        <v>9.6</v>
      </c>
      <c r="D134" s="68">
        <v>3.9</v>
      </c>
      <c r="E134" s="68">
        <v>11.7</v>
      </c>
    </row>
    <row r="135" spans="1:5" x14ac:dyDescent="0.3">
      <c r="A135" s="19" t="s">
        <v>47</v>
      </c>
      <c r="B135" s="68">
        <v>9.4</v>
      </c>
      <c r="C135" s="68">
        <v>9.5</v>
      </c>
      <c r="D135" s="68">
        <v>3.9</v>
      </c>
      <c r="E135" s="68">
        <v>11.5</v>
      </c>
    </row>
    <row r="136" spans="1:5" x14ac:dyDescent="0.3">
      <c r="A136" s="19" t="s">
        <v>46</v>
      </c>
      <c r="B136" s="68">
        <v>9.4</v>
      </c>
      <c r="C136" s="68">
        <v>9.5</v>
      </c>
      <c r="D136" s="68">
        <v>3.9</v>
      </c>
      <c r="E136" s="68">
        <v>11.5</v>
      </c>
    </row>
    <row r="137" spans="1:5" x14ac:dyDescent="0.3">
      <c r="A137" s="19" t="s">
        <v>45</v>
      </c>
      <c r="B137" s="68">
        <v>9.1999999999999993</v>
      </c>
      <c r="C137" s="68">
        <v>9.5</v>
      </c>
      <c r="D137" s="68">
        <v>3.8</v>
      </c>
      <c r="E137" s="68">
        <v>11.2</v>
      </c>
    </row>
    <row r="138" spans="1:5" x14ac:dyDescent="0.3">
      <c r="A138" s="19" t="s">
        <v>44</v>
      </c>
      <c r="B138" s="30">
        <v>9.1999999999999993</v>
      </c>
      <c r="C138" s="30">
        <v>9.5</v>
      </c>
      <c r="D138" s="30">
        <v>3.8</v>
      </c>
      <c r="E138" s="30">
        <v>11.3</v>
      </c>
    </row>
    <row r="139" spans="1:5" x14ac:dyDescent="0.3">
      <c r="A139" s="19" t="s">
        <v>54</v>
      </c>
      <c r="B139" s="30">
        <v>9</v>
      </c>
      <c r="C139" s="30">
        <v>9.5</v>
      </c>
      <c r="D139" s="30">
        <v>3.8</v>
      </c>
      <c r="E139" s="30">
        <v>11.1</v>
      </c>
    </row>
    <row r="140" spans="1:5" x14ac:dyDescent="0.3">
      <c r="A140" s="19" t="s">
        <v>53</v>
      </c>
      <c r="B140" s="30">
        <v>9</v>
      </c>
      <c r="C140" s="30">
        <v>9.6</v>
      </c>
      <c r="D140" s="30">
        <v>3.7</v>
      </c>
      <c r="E140" s="30">
        <v>11.3</v>
      </c>
    </row>
    <row r="141" spans="1:5" x14ac:dyDescent="0.3">
      <c r="A141" s="19" t="s">
        <v>52</v>
      </c>
      <c r="B141" s="30">
        <v>9</v>
      </c>
      <c r="C141" s="30">
        <v>9.6</v>
      </c>
      <c r="D141" s="30">
        <v>3.7</v>
      </c>
      <c r="E141" s="30">
        <v>11.2</v>
      </c>
    </row>
    <row r="142" spans="1:5" x14ac:dyDescent="0.3">
      <c r="A142" s="19" t="s">
        <v>51</v>
      </c>
      <c r="B142" s="30">
        <v>8.9</v>
      </c>
      <c r="C142" s="30">
        <v>9.4</v>
      </c>
      <c r="D142" s="30">
        <v>3.7</v>
      </c>
      <c r="E142" s="30">
        <v>11.1</v>
      </c>
    </row>
    <row r="143" spans="1:5" x14ac:dyDescent="0.3">
      <c r="A143" s="19" t="s">
        <v>50</v>
      </c>
      <c r="B143" s="30">
        <v>8.8000000000000007</v>
      </c>
      <c r="C143" s="30">
        <v>9.1999999999999993</v>
      </c>
      <c r="D143" s="30">
        <v>3.6</v>
      </c>
      <c r="E143" s="30">
        <v>11.1</v>
      </c>
    </row>
    <row r="144" spans="1:5" x14ac:dyDescent="0.3">
      <c r="A144" s="19" t="s">
        <v>49</v>
      </c>
      <c r="B144" s="30">
        <v>8.6999999999999993</v>
      </c>
      <c r="C144" s="30">
        <v>9.1</v>
      </c>
      <c r="D144" s="30">
        <v>3.6</v>
      </c>
      <c r="E144" s="30">
        <v>11.1</v>
      </c>
    </row>
    <row r="145" spans="1:5" x14ac:dyDescent="0.3">
      <c r="A145" s="19" t="s">
        <v>92</v>
      </c>
      <c r="B145" s="30">
        <v>8.6999999999999993</v>
      </c>
      <c r="C145" s="30">
        <v>9.1</v>
      </c>
      <c r="D145" s="30">
        <v>3.5</v>
      </c>
      <c r="E145" s="30">
        <v>11</v>
      </c>
    </row>
    <row r="146" spans="1:5" x14ac:dyDescent="0.3">
      <c r="A146" s="19">
        <v>2018</v>
      </c>
      <c r="B146" s="30">
        <v>8.6999999999999993</v>
      </c>
      <c r="C146" s="30">
        <v>9.1999999999999993</v>
      </c>
      <c r="D146" s="30">
        <v>3.5</v>
      </c>
      <c r="E146" s="30">
        <v>11.2</v>
      </c>
    </row>
    <row r="147" spans="1:5" x14ac:dyDescent="0.3">
      <c r="A147" s="19" t="s">
        <v>47</v>
      </c>
      <c r="B147" s="30">
        <v>8.6</v>
      </c>
      <c r="C147" s="30">
        <v>9.1999999999999993</v>
      </c>
      <c r="D147" s="30">
        <v>3.5</v>
      </c>
      <c r="E147" s="30">
        <v>11.1</v>
      </c>
    </row>
    <row r="148" spans="1:5" x14ac:dyDescent="0.3">
      <c r="A148" s="19" t="s">
        <v>46</v>
      </c>
      <c r="B148" s="30">
        <v>8.6</v>
      </c>
      <c r="C148" s="30">
        <v>9.1999999999999993</v>
      </c>
      <c r="D148" s="30">
        <v>3.5</v>
      </c>
      <c r="E148" s="30">
        <v>11.1</v>
      </c>
    </row>
    <row r="149" spans="1:5" x14ac:dyDescent="0.3">
      <c r="A149" s="19" t="s">
        <v>45</v>
      </c>
      <c r="B149" s="30">
        <v>8.5</v>
      </c>
      <c r="C149" s="30">
        <v>9.1999999999999993</v>
      </c>
      <c r="D149" s="30">
        <v>3.4</v>
      </c>
      <c r="E149" s="30">
        <v>11.2</v>
      </c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/>
  </sheetViews>
  <sheetFormatPr defaultRowHeight="14.5" x14ac:dyDescent="0.35"/>
  <cols>
    <col min="1" max="1" width="9.1796875" style="19"/>
    <col min="2" max="3" width="19.54296875" style="30" customWidth="1"/>
  </cols>
  <sheetData>
    <row r="1" spans="1:3" x14ac:dyDescent="0.35">
      <c r="A1" s="21" t="s">
        <v>60</v>
      </c>
      <c r="B1" s="90" t="s">
        <v>67</v>
      </c>
      <c r="C1" s="90" t="s">
        <v>66</v>
      </c>
    </row>
    <row r="2" spans="1:3" x14ac:dyDescent="0.35">
      <c r="A2" s="19">
        <v>2006</v>
      </c>
      <c r="B2" s="68">
        <v>4.7010034285868247</v>
      </c>
      <c r="C2" s="68">
        <v>1.9499727804001392</v>
      </c>
    </row>
    <row r="3" spans="1:3" x14ac:dyDescent="0.35">
      <c r="A3" s="19" t="s">
        <v>121</v>
      </c>
      <c r="B3" s="68">
        <v>4.7897606341617305</v>
      </c>
      <c r="C3" s="68">
        <v>1.1483776886620489</v>
      </c>
    </row>
    <row r="4" spans="1:3" x14ac:dyDescent="0.35">
      <c r="A4" s="19" t="s">
        <v>122</v>
      </c>
      <c r="B4" s="68">
        <v>5.1721918072023989</v>
      </c>
      <c r="C4" s="68">
        <v>1.3140682475909808</v>
      </c>
    </row>
    <row r="5" spans="1:3" x14ac:dyDescent="0.35">
      <c r="A5" s="19" t="s">
        <v>123</v>
      </c>
      <c r="B5" s="68">
        <v>5.0798988174231674</v>
      </c>
      <c r="C5" s="68">
        <v>0.57819919098151562</v>
      </c>
    </row>
    <row r="6" spans="1:3" x14ac:dyDescent="0.35">
      <c r="A6" s="19">
        <v>2007</v>
      </c>
      <c r="B6" s="68">
        <v>3.95509425060582</v>
      </c>
      <c r="C6" s="68">
        <v>0.85867181550727589</v>
      </c>
    </row>
    <row r="7" spans="1:3" x14ac:dyDescent="0.35">
      <c r="A7" s="19" t="s">
        <v>121</v>
      </c>
      <c r="B7" s="68">
        <v>3.5197650875091435</v>
      </c>
      <c r="C7" s="68">
        <v>0.72480211571666397</v>
      </c>
    </row>
    <row r="8" spans="1:3" x14ac:dyDescent="0.35">
      <c r="A8" s="19" t="s">
        <v>122</v>
      </c>
      <c r="B8" s="68">
        <v>2.9589024469356282</v>
      </c>
      <c r="C8" s="68">
        <v>0.76515591382984494</v>
      </c>
    </row>
    <row r="9" spans="1:3" x14ac:dyDescent="0.35">
      <c r="A9" s="19" t="s">
        <v>123</v>
      </c>
      <c r="B9" s="68">
        <v>3.6970534261567205</v>
      </c>
      <c r="C9" s="68">
        <v>1.2992820158434155</v>
      </c>
    </row>
    <row r="10" spans="1:3" x14ac:dyDescent="0.35">
      <c r="A10" s="19">
        <v>2008</v>
      </c>
      <c r="B10" s="68">
        <v>1.4348544516485715</v>
      </c>
      <c r="C10" s="68">
        <v>-1.3416065570481246</v>
      </c>
    </row>
    <row r="11" spans="1:3" x14ac:dyDescent="0.35">
      <c r="A11" s="19" t="s">
        <v>121</v>
      </c>
      <c r="B11" s="68">
        <v>0.90759861673901443</v>
      </c>
      <c r="C11" s="68">
        <v>0.20123711507936104</v>
      </c>
    </row>
    <row r="12" spans="1:3" x14ac:dyDescent="0.35">
      <c r="A12" s="19" t="s">
        <v>122</v>
      </c>
      <c r="B12" s="68">
        <v>-7.6524001402431902E-2</v>
      </c>
      <c r="C12" s="68">
        <v>-0.217577501836825</v>
      </c>
    </row>
    <row r="13" spans="1:3" x14ac:dyDescent="0.35">
      <c r="A13" s="19" t="s">
        <v>123</v>
      </c>
      <c r="B13" s="68">
        <v>-5.0384734999347902</v>
      </c>
      <c r="C13" s="68">
        <v>-3.7309865629563941</v>
      </c>
    </row>
    <row r="14" spans="1:3" x14ac:dyDescent="0.35">
      <c r="A14" s="19">
        <v>2009</v>
      </c>
      <c r="B14" s="68">
        <v>-6.1670684968838243</v>
      </c>
      <c r="C14" s="68">
        <v>-2.5141379321273614</v>
      </c>
    </row>
    <row r="15" spans="1:3" x14ac:dyDescent="0.35">
      <c r="A15" s="19" t="s">
        <v>121</v>
      </c>
      <c r="B15" s="68">
        <v>-6.3063986458236077</v>
      </c>
      <c r="C15" s="68">
        <v>5.2450830056059529E-2</v>
      </c>
    </row>
    <row r="16" spans="1:3" x14ac:dyDescent="0.35">
      <c r="A16" s="19" t="s">
        <v>122</v>
      </c>
      <c r="B16" s="68">
        <v>-6.0346686302189063</v>
      </c>
      <c r="C16" s="68">
        <v>7.1811301994144622E-2</v>
      </c>
    </row>
    <row r="17" spans="1:3" x14ac:dyDescent="0.35">
      <c r="A17" s="19" t="s">
        <v>123</v>
      </c>
      <c r="B17" s="68">
        <v>-1.8367426711474202</v>
      </c>
      <c r="C17" s="68">
        <v>0.56985699998701178</v>
      </c>
    </row>
    <row r="18" spans="1:3" x14ac:dyDescent="0.35">
      <c r="A18" s="19">
        <v>2010</v>
      </c>
      <c r="B18" s="68">
        <v>3.0824615911457798</v>
      </c>
      <c r="C18" s="68">
        <v>2.3711203737484943</v>
      </c>
    </row>
    <row r="19" spans="1:3" x14ac:dyDescent="0.35">
      <c r="A19" s="19" t="s">
        <v>121</v>
      </c>
      <c r="B19" s="68">
        <v>5.278943041614812</v>
      </c>
      <c r="C19" s="68">
        <v>2.1843688006787123</v>
      </c>
    </row>
    <row r="20" spans="1:3" x14ac:dyDescent="0.35">
      <c r="A20" s="19" t="s">
        <v>122</v>
      </c>
      <c r="B20" s="68">
        <v>6.5429108273912355</v>
      </c>
      <c r="C20" s="68">
        <v>1.273262818277124</v>
      </c>
    </row>
    <row r="21" spans="1:3" x14ac:dyDescent="0.35">
      <c r="A21" s="19" t="s">
        <v>123</v>
      </c>
      <c r="B21" s="68">
        <v>7.8744614881277171</v>
      </c>
      <c r="C21" s="68">
        <v>1.8267577031737148</v>
      </c>
    </row>
    <row r="22" spans="1:3" x14ac:dyDescent="0.35">
      <c r="A22" s="19">
        <v>2011</v>
      </c>
      <c r="B22" s="68">
        <v>5.2706386477056135</v>
      </c>
      <c r="C22" s="68">
        <v>-9.9865416137493015E-2</v>
      </c>
    </row>
    <row r="23" spans="1:3" x14ac:dyDescent="0.35">
      <c r="A23" s="19" t="s">
        <v>121</v>
      </c>
      <c r="B23" s="68">
        <v>3.3273970643761106</v>
      </c>
      <c r="C23" s="68">
        <v>0.29809816367536562</v>
      </c>
    </row>
    <row r="24" spans="1:3" x14ac:dyDescent="0.35">
      <c r="A24" s="19" t="s">
        <v>122</v>
      </c>
      <c r="B24" s="68">
        <v>3.0131038525265477</v>
      </c>
      <c r="C24" s="68">
        <v>0.96521771165539705</v>
      </c>
    </row>
    <row r="25" spans="1:3" x14ac:dyDescent="0.35">
      <c r="A25" s="19" t="s">
        <v>123</v>
      </c>
      <c r="B25" s="68">
        <v>-0.52905724453259295</v>
      </c>
      <c r="C25" s="68">
        <v>-1.674610242133592</v>
      </c>
    </row>
    <row r="26" spans="1:3" x14ac:dyDescent="0.35">
      <c r="A26" s="19">
        <v>2012</v>
      </c>
      <c r="B26" s="68">
        <v>-9.9865381465784123E-3</v>
      </c>
      <c r="C26" s="68">
        <v>0.42144494837750718</v>
      </c>
    </row>
    <row r="27" spans="1:3" x14ac:dyDescent="0.35">
      <c r="A27" s="19" t="s">
        <v>121</v>
      </c>
      <c r="B27" s="68">
        <v>0.35018265854054381</v>
      </c>
      <c r="C27" s="68">
        <v>0.65937709738246664</v>
      </c>
    </row>
    <row r="28" spans="1:3" x14ac:dyDescent="0.35">
      <c r="A28" s="19" t="s">
        <v>122</v>
      </c>
      <c r="B28" s="68">
        <v>-0.69662839352403827</v>
      </c>
      <c r="C28" s="68">
        <v>-8.8009128342511289E-2</v>
      </c>
    </row>
    <row r="29" spans="1:3" x14ac:dyDescent="0.35">
      <c r="A29" s="19" t="s">
        <v>123</v>
      </c>
      <c r="B29" s="68">
        <v>0.51532226196183528</v>
      </c>
      <c r="C29" s="68">
        <v>-0.47459539228352976</v>
      </c>
    </row>
    <row r="30" spans="1:3" x14ac:dyDescent="0.35">
      <c r="A30" s="19">
        <v>2013</v>
      </c>
      <c r="B30" s="68">
        <v>1.2774057975646393</v>
      </c>
      <c r="C30" s="68">
        <v>1.1828167282654682</v>
      </c>
    </row>
    <row r="31" spans="1:3" x14ac:dyDescent="0.35">
      <c r="A31" s="19" t="s">
        <v>121</v>
      </c>
      <c r="B31" s="68">
        <v>0.25797489705809395</v>
      </c>
      <c r="C31" s="68">
        <v>-0.35383289383632566</v>
      </c>
    </row>
    <row r="32" spans="1:3" x14ac:dyDescent="0.35">
      <c r="A32" s="19" t="s">
        <v>122</v>
      </c>
      <c r="B32" s="68">
        <v>1.023672170675586</v>
      </c>
      <c r="C32" s="68">
        <v>0.67504577168588253</v>
      </c>
    </row>
    <row r="33" spans="1:3" x14ac:dyDescent="0.35">
      <c r="A33" s="19" t="s">
        <v>123</v>
      </c>
      <c r="B33" s="68">
        <v>2.3312086403295202</v>
      </c>
      <c r="C33" s="68">
        <v>0.81354919190658148</v>
      </c>
    </row>
    <row r="34" spans="1:3" x14ac:dyDescent="0.35">
      <c r="A34" s="19">
        <v>2014</v>
      </c>
      <c r="B34" s="68">
        <v>1.8568337675708406</v>
      </c>
      <c r="C34" s="68">
        <v>0.71376543444620288</v>
      </c>
    </row>
    <row r="35" spans="1:3" x14ac:dyDescent="0.35">
      <c r="A35" s="19" t="s">
        <v>121</v>
      </c>
      <c r="B35" s="68">
        <v>3.0041070810035131</v>
      </c>
      <c r="C35" s="68">
        <v>0.76854038322455842</v>
      </c>
    </row>
    <row r="36" spans="1:3" x14ac:dyDescent="0.35">
      <c r="A36" s="19" t="s">
        <v>122</v>
      </c>
      <c r="B36" s="68">
        <v>2.7067516915354908</v>
      </c>
      <c r="C36" s="68">
        <v>0.38441398725025339</v>
      </c>
    </row>
    <row r="37" spans="1:3" x14ac:dyDescent="0.35">
      <c r="A37" s="19" t="s">
        <v>123</v>
      </c>
      <c r="B37" s="68">
        <v>3.2619665407826264</v>
      </c>
      <c r="C37" s="68">
        <v>1.3585297174786515</v>
      </c>
    </row>
    <row r="38" spans="1:3" x14ac:dyDescent="0.35">
      <c r="A38" s="19">
        <v>2015</v>
      </c>
      <c r="B38" s="68">
        <v>3.5862313347217021</v>
      </c>
      <c r="C38" s="68">
        <v>1.0300283286118979</v>
      </c>
    </row>
    <row r="39" spans="1:3" x14ac:dyDescent="0.35">
      <c r="A39" s="19" t="s">
        <v>121</v>
      </c>
      <c r="B39" s="68">
        <v>3.7642017476856857</v>
      </c>
      <c r="C39" s="68">
        <v>0.94166975104401507</v>
      </c>
    </row>
    <row r="40" spans="1:3" x14ac:dyDescent="0.35">
      <c r="A40" s="19" t="s">
        <v>122</v>
      </c>
      <c r="B40" s="68">
        <v>4.8892330250783402</v>
      </c>
      <c r="C40" s="68">
        <v>1.4728009607558636</v>
      </c>
    </row>
    <row r="41" spans="1:3" x14ac:dyDescent="0.35">
      <c r="A41" s="19" t="s">
        <v>123</v>
      </c>
      <c r="B41" s="68">
        <v>4.8382436260623232</v>
      </c>
      <c r="C41" s="68">
        <v>1.3092566856679828</v>
      </c>
    </row>
    <row r="42" spans="1:3" x14ac:dyDescent="0.35">
      <c r="A42" s="19">
        <v>2016</v>
      </c>
      <c r="B42" s="68">
        <v>4.0201587426208611</v>
      </c>
      <c r="C42" s="68">
        <v>0.24166011401169302</v>
      </c>
    </row>
    <row r="43" spans="1:3" x14ac:dyDescent="0.35">
      <c r="A43" s="19" t="s">
        <v>121</v>
      </c>
      <c r="B43" s="68">
        <v>3.553852236562983</v>
      </c>
      <c r="C43" s="68">
        <v>0.48916364159148906</v>
      </c>
    </row>
    <row r="44" spans="1:3" x14ac:dyDescent="0.35">
      <c r="A44" s="19" t="s">
        <v>122</v>
      </c>
      <c r="B44" s="68">
        <v>2.6769134465260627</v>
      </c>
      <c r="C44" s="68">
        <v>0.61348541262057787</v>
      </c>
    </row>
    <row r="45" spans="1:3" x14ac:dyDescent="0.35">
      <c r="A45" s="19" t="s">
        <v>123</v>
      </c>
      <c r="B45" s="68">
        <v>1.8108746150596675</v>
      </c>
      <c r="C45" s="68">
        <v>0.45475349374569529</v>
      </c>
    </row>
    <row r="46" spans="1:3" x14ac:dyDescent="0.35">
      <c r="A46" s="19">
        <v>2017</v>
      </c>
      <c r="B46" s="68">
        <v>1.9532401250763758</v>
      </c>
      <c r="C46" s="68">
        <v>0.38183133954148391</v>
      </c>
    </row>
    <row r="47" spans="1:3" x14ac:dyDescent="0.35">
      <c r="A47" s="19" t="s">
        <v>121</v>
      </c>
      <c r="B47" s="68">
        <v>2.6170370290889191</v>
      </c>
      <c r="C47" s="68">
        <v>1.1434282400511873</v>
      </c>
    </row>
    <row r="48" spans="1:3" x14ac:dyDescent="0.35">
      <c r="A48" s="19" t="s">
        <v>122</v>
      </c>
      <c r="B48" s="68">
        <v>2.6496034126508032</v>
      </c>
      <c r="C48" s="68">
        <v>0.64541595215190939</v>
      </c>
    </row>
    <row r="49" spans="1:3" x14ac:dyDescent="0.35">
      <c r="A49" s="19" t="s">
        <v>123</v>
      </c>
      <c r="B49" s="68">
        <v>2.9379603695164827</v>
      </c>
      <c r="C49" s="68">
        <v>0.73694481311886439</v>
      </c>
    </row>
    <row r="50" spans="1:3" x14ac:dyDescent="0.35">
      <c r="A50" s="19">
        <v>2018</v>
      </c>
      <c r="B50" s="68">
        <v>3.2896255964352257</v>
      </c>
      <c r="C50" s="68">
        <v>0.72476410574181971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/>
  </sheetViews>
  <sheetFormatPr defaultColWidth="9.1796875" defaultRowHeight="14.5" x14ac:dyDescent="0.35"/>
  <cols>
    <col min="1" max="1" width="9.1796875" style="23"/>
    <col min="2" max="2" width="24.81640625" style="23" customWidth="1"/>
    <col min="3" max="5" width="9.1796875" style="23"/>
    <col min="6" max="16384" width="9.1796875" style="1"/>
  </cols>
  <sheetData>
    <row r="1" spans="1:5" ht="26.5" x14ac:dyDescent="0.35">
      <c r="A1" s="21" t="s">
        <v>60</v>
      </c>
      <c r="B1" s="86" t="s">
        <v>68</v>
      </c>
      <c r="C1" s="89"/>
      <c r="D1" s="89"/>
      <c r="E1" s="89"/>
    </row>
    <row r="2" spans="1:5" ht="14" x14ac:dyDescent="0.3">
      <c r="A2" s="19" t="s">
        <v>21</v>
      </c>
      <c r="B2" s="71">
        <v>109.34484819273895</v>
      </c>
      <c r="C2" s="92">
        <v>90</v>
      </c>
      <c r="D2" s="92">
        <v>100</v>
      </c>
      <c r="E2" s="92">
        <v>110</v>
      </c>
    </row>
    <row r="3" spans="1:5" ht="14" x14ac:dyDescent="0.3">
      <c r="A3" s="19" t="s">
        <v>20</v>
      </c>
      <c r="B3" s="71">
        <v>108.295537822472</v>
      </c>
      <c r="C3" s="92">
        <v>90</v>
      </c>
      <c r="D3" s="92">
        <v>100</v>
      </c>
      <c r="E3" s="92">
        <v>110</v>
      </c>
    </row>
    <row r="4" spans="1:5" ht="14" x14ac:dyDescent="0.3">
      <c r="A4" s="19" t="s">
        <v>19</v>
      </c>
      <c r="B4" s="71">
        <v>94.293606410582314</v>
      </c>
      <c r="C4" s="92">
        <v>90</v>
      </c>
      <c r="D4" s="92">
        <v>100</v>
      </c>
      <c r="E4" s="92">
        <v>110</v>
      </c>
    </row>
    <row r="5" spans="1:5" ht="14" x14ac:dyDescent="0.3">
      <c r="A5" s="19" t="s">
        <v>18</v>
      </c>
      <c r="B5" s="71">
        <v>76.081744885294626</v>
      </c>
      <c r="C5" s="92">
        <v>90</v>
      </c>
      <c r="D5" s="92">
        <v>100</v>
      </c>
      <c r="E5" s="92">
        <v>110</v>
      </c>
    </row>
    <row r="6" spans="1:5" ht="14" x14ac:dyDescent="0.3">
      <c r="A6" s="19" t="s">
        <v>17</v>
      </c>
      <c r="B6" s="71">
        <v>76.779536340369518</v>
      </c>
      <c r="C6" s="92">
        <v>90</v>
      </c>
      <c r="D6" s="92">
        <v>100</v>
      </c>
      <c r="E6" s="92">
        <v>110</v>
      </c>
    </row>
    <row r="7" spans="1:5" ht="14" x14ac:dyDescent="0.3">
      <c r="A7" s="19" t="s">
        <v>16</v>
      </c>
      <c r="B7" s="71">
        <v>99.455371306064393</v>
      </c>
      <c r="C7" s="92">
        <v>90</v>
      </c>
      <c r="D7" s="92">
        <v>100</v>
      </c>
      <c r="E7" s="92">
        <v>110</v>
      </c>
    </row>
    <row r="8" spans="1:5" ht="14" x14ac:dyDescent="0.3">
      <c r="A8" s="19" t="s">
        <v>15</v>
      </c>
      <c r="B8" s="71">
        <v>104.68549100707672</v>
      </c>
      <c r="C8" s="92">
        <v>90</v>
      </c>
      <c r="D8" s="92">
        <v>100</v>
      </c>
      <c r="E8" s="92">
        <v>110</v>
      </c>
    </row>
    <row r="9" spans="1:5" ht="14" x14ac:dyDescent="0.3">
      <c r="A9" s="19" t="s">
        <v>14</v>
      </c>
      <c r="B9" s="71">
        <v>110.20230079304845</v>
      </c>
      <c r="C9" s="92">
        <v>90</v>
      </c>
      <c r="D9" s="92">
        <v>100</v>
      </c>
      <c r="E9" s="92">
        <v>110</v>
      </c>
    </row>
    <row r="10" spans="1:5" ht="14" x14ac:dyDescent="0.3">
      <c r="A10" s="19" t="s">
        <v>13</v>
      </c>
      <c r="B10" s="71">
        <v>106.46133964853244</v>
      </c>
      <c r="C10" s="92">
        <v>90</v>
      </c>
      <c r="D10" s="92">
        <v>100</v>
      </c>
      <c r="E10" s="92">
        <v>110</v>
      </c>
    </row>
    <row r="11" spans="1:5" ht="14" x14ac:dyDescent="0.3">
      <c r="A11" s="19" t="s">
        <v>12</v>
      </c>
      <c r="B11" s="71">
        <v>94.622354208755013</v>
      </c>
      <c r="C11" s="92">
        <v>90</v>
      </c>
      <c r="D11" s="92">
        <v>100</v>
      </c>
      <c r="E11" s="92">
        <v>110</v>
      </c>
    </row>
    <row r="12" spans="1:5" ht="14" x14ac:dyDescent="0.3">
      <c r="A12" s="19" t="s">
        <v>11</v>
      </c>
      <c r="B12" s="71">
        <v>90.472744586278552</v>
      </c>
      <c r="C12" s="92">
        <v>90</v>
      </c>
      <c r="D12" s="92">
        <v>100</v>
      </c>
      <c r="E12" s="92">
        <v>110</v>
      </c>
    </row>
    <row r="13" spans="1:5" ht="14" x14ac:dyDescent="0.3">
      <c r="A13" s="19" t="s">
        <v>10</v>
      </c>
      <c r="B13" s="71">
        <v>86.413933365525281</v>
      </c>
      <c r="C13" s="92">
        <v>90</v>
      </c>
      <c r="D13" s="92">
        <v>100</v>
      </c>
      <c r="E13" s="92">
        <v>110</v>
      </c>
    </row>
    <row r="14" spans="1:5" ht="14" x14ac:dyDescent="0.3">
      <c r="A14" s="19" t="s">
        <v>9</v>
      </c>
      <c r="B14" s="71">
        <v>92.04460316322718</v>
      </c>
      <c r="C14" s="92">
        <v>90</v>
      </c>
      <c r="D14" s="92">
        <v>100</v>
      </c>
      <c r="E14" s="92">
        <v>110</v>
      </c>
    </row>
    <row r="15" spans="1:5" ht="14" x14ac:dyDescent="0.3">
      <c r="A15" s="19" t="s">
        <v>8</v>
      </c>
      <c r="B15" s="71">
        <v>99.643741426454369</v>
      </c>
      <c r="C15" s="92">
        <v>90</v>
      </c>
      <c r="D15" s="92">
        <v>100</v>
      </c>
      <c r="E15" s="92">
        <v>110</v>
      </c>
    </row>
    <row r="16" spans="1:5" ht="14" x14ac:dyDescent="0.3">
      <c r="A16" s="19" t="s">
        <v>7</v>
      </c>
      <c r="B16" s="71">
        <v>100.46555832858353</v>
      </c>
      <c r="C16" s="92">
        <v>90</v>
      </c>
      <c r="D16" s="92">
        <v>100</v>
      </c>
      <c r="E16" s="92">
        <v>110</v>
      </c>
    </row>
    <row r="17" spans="1:5" ht="14" x14ac:dyDescent="0.3">
      <c r="A17" s="19" t="s">
        <v>6</v>
      </c>
      <c r="B17" s="71">
        <v>101.32592711389903</v>
      </c>
      <c r="C17" s="92">
        <v>90</v>
      </c>
      <c r="D17" s="92">
        <v>100</v>
      </c>
      <c r="E17" s="92">
        <v>110</v>
      </c>
    </row>
    <row r="18" spans="1:5" ht="14" x14ac:dyDescent="0.3">
      <c r="A18" s="19" t="s">
        <v>5</v>
      </c>
      <c r="B18" s="71">
        <v>104.3242966693967</v>
      </c>
      <c r="C18" s="92">
        <v>90</v>
      </c>
      <c r="D18" s="92">
        <v>100</v>
      </c>
      <c r="E18" s="92">
        <v>110</v>
      </c>
    </row>
    <row r="19" spans="1:5" ht="14" x14ac:dyDescent="0.3">
      <c r="A19" s="19" t="s">
        <v>4</v>
      </c>
      <c r="B19" s="71">
        <v>107.6470965947131</v>
      </c>
      <c r="C19" s="92">
        <v>90</v>
      </c>
      <c r="D19" s="92">
        <v>100</v>
      </c>
      <c r="E19" s="92">
        <v>110</v>
      </c>
    </row>
    <row r="20" spans="1:5" ht="14" x14ac:dyDescent="0.3">
      <c r="A20" s="19" t="s">
        <v>3</v>
      </c>
      <c r="B20" s="71">
        <v>106.97155418825811</v>
      </c>
      <c r="C20" s="92">
        <v>90</v>
      </c>
      <c r="D20" s="92">
        <v>100</v>
      </c>
      <c r="E20" s="92">
        <v>110</v>
      </c>
    </row>
    <row r="21" spans="1:5" ht="14" x14ac:dyDescent="0.3">
      <c r="A21" s="19" t="s">
        <v>2</v>
      </c>
      <c r="B21" s="71">
        <v>106.87945964671141</v>
      </c>
      <c r="C21" s="92">
        <v>90</v>
      </c>
      <c r="D21" s="92">
        <v>100</v>
      </c>
      <c r="E21" s="92">
        <v>110</v>
      </c>
    </row>
    <row r="22" spans="1:5" x14ac:dyDescent="0.35">
      <c r="A22" s="23" t="s">
        <v>35</v>
      </c>
      <c r="B22" s="91">
        <v>108.38263774655685</v>
      </c>
      <c r="C22" s="92">
        <v>90</v>
      </c>
      <c r="D22" s="92">
        <v>100</v>
      </c>
      <c r="E22" s="92">
        <v>110</v>
      </c>
    </row>
    <row r="23" spans="1:5" x14ac:dyDescent="0.35">
      <c r="A23" s="23" t="s">
        <v>36</v>
      </c>
      <c r="B23" s="91">
        <v>108.88476032354576</v>
      </c>
      <c r="C23" s="93">
        <v>90</v>
      </c>
      <c r="D23" s="93">
        <v>100</v>
      </c>
      <c r="E23" s="93">
        <v>110</v>
      </c>
    </row>
    <row r="24" spans="1:5" x14ac:dyDescent="0.35">
      <c r="A24" s="23" t="s">
        <v>88</v>
      </c>
      <c r="B24" s="91">
        <v>106.32155623191565</v>
      </c>
      <c r="C24" s="93">
        <v>90</v>
      </c>
      <c r="D24" s="93">
        <v>100</v>
      </c>
      <c r="E24" s="93">
        <v>110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4.5" x14ac:dyDescent="0.35"/>
  <cols>
    <col min="1" max="1" width="9.1796875" style="19"/>
    <col min="2" max="2" width="13.26953125" style="19" bestFit="1" customWidth="1"/>
    <col min="3" max="3" width="20" style="19" customWidth="1"/>
    <col min="4" max="4" width="14.1796875" style="53" customWidth="1"/>
    <col min="5" max="5" width="9.1796875" style="53"/>
  </cols>
  <sheetData>
    <row r="1" spans="1:5" ht="26.5" x14ac:dyDescent="0.35">
      <c r="A1" s="21" t="s">
        <v>60</v>
      </c>
      <c r="B1" s="86" t="s">
        <v>124</v>
      </c>
      <c r="C1" s="86" t="s">
        <v>0</v>
      </c>
      <c r="D1"/>
      <c r="E1"/>
    </row>
    <row r="2" spans="1:5" x14ac:dyDescent="0.35">
      <c r="A2" s="19" t="s">
        <v>21</v>
      </c>
      <c r="B2" s="71">
        <v>37.427676109976296</v>
      </c>
      <c r="C2" s="71">
        <v>32.180555178163466</v>
      </c>
      <c r="D2"/>
      <c r="E2"/>
    </row>
    <row r="3" spans="1:5" x14ac:dyDescent="0.35">
      <c r="A3" s="19" t="s">
        <v>20</v>
      </c>
      <c r="B3" s="71">
        <v>37.219436778903095</v>
      </c>
      <c r="C3" s="71">
        <v>32.180555178163466</v>
      </c>
      <c r="D3"/>
      <c r="E3"/>
    </row>
    <row r="4" spans="1:5" x14ac:dyDescent="0.35">
      <c r="A4" s="19" t="s">
        <v>19</v>
      </c>
      <c r="B4" s="71">
        <v>29.539457577104599</v>
      </c>
      <c r="C4" s="71">
        <v>32.180555178163466</v>
      </c>
      <c r="D4"/>
      <c r="E4"/>
    </row>
    <row r="5" spans="1:5" x14ac:dyDescent="0.35">
      <c r="A5" s="19" t="s">
        <v>18</v>
      </c>
      <c r="B5" s="71">
        <v>15.1837459774785</v>
      </c>
      <c r="C5" s="71">
        <v>32.180555178163466</v>
      </c>
      <c r="D5"/>
      <c r="E5"/>
    </row>
    <row r="6" spans="1:5" x14ac:dyDescent="0.35">
      <c r="A6" s="19" t="s">
        <v>17</v>
      </c>
      <c r="B6" s="71">
        <v>12.6056947784703</v>
      </c>
      <c r="C6" s="71">
        <v>32.180555178163466</v>
      </c>
      <c r="D6"/>
      <c r="E6"/>
    </row>
    <row r="7" spans="1:5" x14ac:dyDescent="0.35">
      <c r="A7" s="19" t="s">
        <v>16</v>
      </c>
      <c r="B7" s="71">
        <v>25.758953532828997</v>
      </c>
      <c r="C7" s="71">
        <v>32.180555178163466</v>
      </c>
      <c r="D7"/>
      <c r="E7"/>
    </row>
    <row r="8" spans="1:5" x14ac:dyDescent="0.35">
      <c r="A8" s="19" t="s">
        <v>15</v>
      </c>
      <c r="B8" s="71">
        <v>32.175754029409198</v>
      </c>
      <c r="C8" s="71">
        <v>32.180555178163466</v>
      </c>
      <c r="D8"/>
      <c r="E8"/>
    </row>
    <row r="9" spans="1:5" x14ac:dyDescent="0.35">
      <c r="A9" s="19" t="s">
        <v>14</v>
      </c>
      <c r="B9" s="71">
        <v>35.1626458655061</v>
      </c>
      <c r="C9" s="71">
        <v>32.180555178163466</v>
      </c>
      <c r="D9"/>
      <c r="E9"/>
    </row>
    <row r="10" spans="1:5" x14ac:dyDescent="0.35">
      <c r="A10" s="19" t="s">
        <v>13</v>
      </c>
      <c r="B10" s="71">
        <v>35.449981553096201</v>
      </c>
      <c r="C10" s="71">
        <v>32.180555178163466</v>
      </c>
      <c r="D10"/>
      <c r="E10"/>
    </row>
    <row r="11" spans="1:5" x14ac:dyDescent="0.35">
      <c r="A11" s="19" t="s">
        <v>12</v>
      </c>
      <c r="B11" s="71">
        <v>29.332676222145398</v>
      </c>
      <c r="C11" s="71">
        <v>32.180555178163466</v>
      </c>
      <c r="D11"/>
      <c r="E11"/>
    </row>
    <row r="12" spans="1:5" x14ac:dyDescent="0.35">
      <c r="A12" s="19" t="s">
        <v>11</v>
      </c>
      <c r="B12" s="71">
        <v>26.945535173208402</v>
      </c>
      <c r="C12" s="71">
        <v>32.180555178163466</v>
      </c>
      <c r="D12"/>
      <c r="E12"/>
    </row>
    <row r="13" spans="1:5" x14ac:dyDescent="0.35">
      <c r="A13" s="19" t="s">
        <v>10</v>
      </c>
      <c r="B13" s="71">
        <v>23.794598853091102</v>
      </c>
      <c r="C13" s="71">
        <v>32.180555178163466</v>
      </c>
      <c r="D13"/>
      <c r="E13"/>
    </row>
    <row r="14" spans="1:5" x14ac:dyDescent="0.35">
      <c r="A14" s="19" t="s">
        <v>9</v>
      </c>
      <c r="B14" s="71">
        <v>27.600204222236002</v>
      </c>
      <c r="C14" s="71">
        <v>32.180555178163466</v>
      </c>
      <c r="D14"/>
      <c r="E14"/>
    </row>
    <row r="15" spans="1:5" x14ac:dyDescent="0.35">
      <c r="A15" s="19" t="s">
        <v>8</v>
      </c>
      <c r="B15" s="71">
        <v>30.770428499896703</v>
      </c>
      <c r="C15" s="71">
        <v>32.180555178163466</v>
      </c>
      <c r="D15"/>
      <c r="E15"/>
    </row>
    <row r="16" spans="1:5" x14ac:dyDescent="0.35">
      <c r="A16" s="19" t="s">
        <v>7</v>
      </c>
      <c r="B16" s="71">
        <v>30.447529744592998</v>
      </c>
      <c r="C16" s="71">
        <v>32.180555178163466</v>
      </c>
      <c r="D16"/>
      <c r="E16"/>
    </row>
    <row r="17" spans="1:5" x14ac:dyDescent="0.35">
      <c r="A17" s="19" t="s">
        <v>6</v>
      </c>
      <c r="B17" s="71">
        <v>32.972345821878299</v>
      </c>
      <c r="C17" s="71">
        <v>32.180555178163466</v>
      </c>
      <c r="D17"/>
      <c r="E17"/>
    </row>
    <row r="18" spans="1:5" x14ac:dyDescent="0.35">
      <c r="A18" s="19" t="s">
        <v>5</v>
      </c>
      <c r="B18" s="71">
        <v>35.374404834721901</v>
      </c>
      <c r="C18" s="71">
        <v>32.180555178163466</v>
      </c>
      <c r="D18"/>
      <c r="E18"/>
    </row>
    <row r="19" spans="1:5" x14ac:dyDescent="0.35">
      <c r="A19" s="19" t="s">
        <v>4</v>
      </c>
      <c r="B19" s="71">
        <v>38.768769071920097</v>
      </c>
      <c r="C19" s="71">
        <v>32.180555178163466</v>
      </c>
      <c r="D19"/>
      <c r="E19"/>
    </row>
    <row r="20" spans="1:5" x14ac:dyDescent="0.35">
      <c r="A20" s="19" t="s">
        <v>3</v>
      </c>
      <c r="B20" s="71">
        <v>39.040250891448899</v>
      </c>
      <c r="C20" s="71">
        <v>32.180555178163466</v>
      </c>
      <c r="D20"/>
      <c r="E20"/>
    </row>
    <row r="21" spans="1:5" x14ac:dyDescent="0.35">
      <c r="A21" s="19" t="s">
        <v>2</v>
      </c>
      <c r="B21" s="71">
        <v>39.880653515393696</v>
      </c>
      <c r="C21" s="71">
        <v>32.180555178163466</v>
      </c>
      <c r="D21"/>
      <c r="E21"/>
    </row>
    <row r="22" spans="1:5" x14ac:dyDescent="0.35">
      <c r="A22" s="19" t="s">
        <v>35</v>
      </c>
      <c r="B22" s="71">
        <v>41.785314414949397</v>
      </c>
      <c r="C22" s="71">
        <v>32.180555178163466</v>
      </c>
      <c r="D22"/>
      <c r="E22"/>
    </row>
    <row r="23" spans="1:5" x14ac:dyDescent="0.35">
      <c r="A23" s="19" t="s">
        <v>36</v>
      </c>
      <c r="B23" s="71">
        <v>41.309638720705003</v>
      </c>
      <c r="C23" s="71">
        <v>32.180555178163466</v>
      </c>
    </row>
    <row r="24" spans="1:5" x14ac:dyDescent="0.35">
      <c r="A24" s="19" t="s">
        <v>88</v>
      </c>
      <c r="B24" s="71">
        <v>41.6070729087986</v>
      </c>
      <c r="C24" s="71">
        <v>32.180555178163466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/>
  </sheetViews>
  <sheetFormatPr defaultColWidth="9.1796875" defaultRowHeight="14" x14ac:dyDescent="0.3"/>
  <cols>
    <col min="1" max="1" width="9.1796875" style="1"/>
    <col min="2" max="3" width="26.1796875" style="1" customWidth="1"/>
    <col min="4" max="16384" width="9.1796875" style="1"/>
  </cols>
  <sheetData>
    <row r="1" spans="1:3" x14ac:dyDescent="0.3">
      <c r="A1" s="21" t="s">
        <v>60</v>
      </c>
      <c r="B1" s="94" t="s">
        <v>69</v>
      </c>
      <c r="C1" s="94" t="s">
        <v>0</v>
      </c>
    </row>
    <row r="2" spans="1:3" x14ac:dyDescent="0.3">
      <c r="A2" s="19" t="s">
        <v>21</v>
      </c>
      <c r="B2" s="95">
        <v>48.118734426751701</v>
      </c>
      <c r="C2" s="95">
        <v>41.439586141634898</v>
      </c>
    </row>
    <row r="3" spans="1:3" x14ac:dyDescent="0.3">
      <c r="A3" s="19" t="s">
        <v>20</v>
      </c>
      <c r="B3" s="95">
        <v>48.199852107414223</v>
      </c>
      <c r="C3" s="95">
        <v>41.439586141634898</v>
      </c>
    </row>
    <row r="4" spans="1:3" x14ac:dyDescent="0.3">
      <c r="A4" s="19" t="s">
        <v>19</v>
      </c>
      <c r="B4" s="95">
        <v>45.395807618728647</v>
      </c>
      <c r="C4" s="95">
        <v>41.439586141634898</v>
      </c>
    </row>
    <row r="5" spans="1:3" x14ac:dyDescent="0.3">
      <c r="A5" s="19" t="s">
        <v>18</v>
      </c>
      <c r="B5" s="95">
        <v>42.630395220122466</v>
      </c>
      <c r="C5" s="95">
        <v>41.439586141634898</v>
      </c>
    </row>
    <row r="6" spans="1:3" x14ac:dyDescent="0.3">
      <c r="A6" s="19" t="s">
        <v>17</v>
      </c>
      <c r="B6" s="95">
        <v>36.031373481461095</v>
      </c>
      <c r="C6" s="95">
        <v>41.439586141634898</v>
      </c>
    </row>
    <row r="7" spans="1:3" x14ac:dyDescent="0.3">
      <c r="A7" s="19" t="s">
        <v>16</v>
      </c>
      <c r="B7" s="95">
        <v>36.144106086258937</v>
      </c>
      <c r="C7" s="95">
        <v>41.439586141634898</v>
      </c>
    </row>
    <row r="8" spans="1:3" x14ac:dyDescent="0.3">
      <c r="A8" s="19" t="s">
        <v>15</v>
      </c>
      <c r="B8" s="95">
        <v>37.911569695940003</v>
      </c>
      <c r="C8" s="95">
        <v>41.439586141634898</v>
      </c>
    </row>
    <row r="9" spans="1:3" x14ac:dyDescent="0.3">
      <c r="A9" s="19" t="s">
        <v>14</v>
      </c>
      <c r="B9" s="95">
        <v>39.994857926074381</v>
      </c>
      <c r="C9" s="95">
        <v>41.439586141634898</v>
      </c>
    </row>
    <row r="10" spans="1:3" x14ac:dyDescent="0.3">
      <c r="A10" s="19" t="s">
        <v>13</v>
      </c>
      <c r="B10" s="95">
        <v>40.47747294819623</v>
      </c>
      <c r="C10" s="95">
        <v>41.439586141634898</v>
      </c>
    </row>
    <row r="11" spans="1:3" x14ac:dyDescent="0.3">
      <c r="A11" s="19" t="s">
        <v>12</v>
      </c>
      <c r="B11" s="95">
        <v>40.516533388483509</v>
      </c>
      <c r="C11" s="95">
        <v>41.439586141634898</v>
      </c>
    </row>
    <row r="12" spans="1:3" x14ac:dyDescent="0.3">
      <c r="A12" s="19" t="s">
        <v>11</v>
      </c>
      <c r="B12" s="95">
        <v>39.07720392118803</v>
      </c>
      <c r="C12" s="95">
        <v>41.439586141634898</v>
      </c>
    </row>
    <row r="13" spans="1:3" x14ac:dyDescent="0.3">
      <c r="A13" s="19" t="s">
        <v>10</v>
      </c>
      <c r="B13" s="95">
        <v>38.100904522528083</v>
      </c>
      <c r="C13" s="95">
        <v>41.439586141634898</v>
      </c>
    </row>
    <row r="14" spans="1:3" x14ac:dyDescent="0.3">
      <c r="A14" s="19" t="s">
        <v>9</v>
      </c>
      <c r="B14" s="95">
        <v>37.842495441029016</v>
      </c>
      <c r="C14" s="95">
        <v>41.439586141634898</v>
      </c>
    </row>
    <row r="15" spans="1:3" x14ac:dyDescent="0.3">
      <c r="A15" s="19" t="s">
        <v>8</v>
      </c>
      <c r="B15" s="95">
        <v>36.678005823888391</v>
      </c>
      <c r="C15" s="95">
        <v>41.439586141634898</v>
      </c>
    </row>
    <row r="16" spans="1:3" x14ac:dyDescent="0.3">
      <c r="A16" s="19" t="s">
        <v>7</v>
      </c>
      <c r="B16" s="95">
        <v>34.184831371001842</v>
      </c>
      <c r="C16" s="95">
        <v>41.439586141634898</v>
      </c>
    </row>
    <row r="17" spans="1:3" x14ac:dyDescent="0.3">
      <c r="A17" s="19" t="s">
        <v>6</v>
      </c>
      <c r="B17" s="95">
        <v>38.365795212713145</v>
      </c>
      <c r="C17" s="95">
        <v>41.439586141634898</v>
      </c>
    </row>
    <row r="18" spans="1:3" x14ac:dyDescent="0.3">
      <c r="A18" s="19" t="s">
        <v>5</v>
      </c>
      <c r="B18" s="95">
        <v>41.16891167017527</v>
      </c>
      <c r="C18" s="95">
        <v>41.439586141634898</v>
      </c>
    </row>
    <row r="19" spans="1:3" x14ac:dyDescent="0.3">
      <c r="A19" s="19" t="s">
        <v>4</v>
      </c>
      <c r="B19" s="95">
        <v>40.070389962175476</v>
      </c>
      <c r="C19" s="95">
        <v>41.439586141634898</v>
      </c>
    </row>
    <row r="20" spans="1:3" x14ac:dyDescent="0.3">
      <c r="A20" s="19" t="s">
        <v>3</v>
      </c>
      <c r="B20" s="95">
        <v>44.122635581464451</v>
      </c>
      <c r="C20" s="95">
        <v>41.439586141634898</v>
      </c>
    </row>
    <row r="21" spans="1:3" x14ac:dyDescent="0.3">
      <c r="A21" s="19" t="s">
        <v>2</v>
      </c>
      <c r="B21" s="95">
        <v>46.693196998875166</v>
      </c>
      <c r="C21" s="95">
        <v>41.439586141634898</v>
      </c>
    </row>
    <row r="22" spans="1:3" ht="14.5" x14ac:dyDescent="0.35">
      <c r="A22" s="23" t="s">
        <v>35</v>
      </c>
      <c r="B22" s="95">
        <v>47.432945594938367</v>
      </c>
      <c r="C22" s="95">
        <v>41.439586141634898</v>
      </c>
    </row>
    <row r="23" spans="1:3" ht="14.5" x14ac:dyDescent="0.35">
      <c r="A23" s="23" t="s">
        <v>36</v>
      </c>
      <c r="B23" s="95">
        <v>48.070190130319453</v>
      </c>
      <c r="C23" s="95">
        <v>41.439586141634898</v>
      </c>
    </row>
    <row r="24" spans="1:3" x14ac:dyDescent="0.3">
      <c r="A24" s="1" t="s">
        <v>88</v>
      </c>
      <c r="B24" s="95">
        <v>45.882272127874955</v>
      </c>
      <c r="C24" s="95">
        <v>41.439586141634898</v>
      </c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zoomScaleNormal="100" workbookViewId="0"/>
  </sheetViews>
  <sheetFormatPr defaultColWidth="9.1796875" defaultRowHeight="14" x14ac:dyDescent="0.3"/>
  <cols>
    <col min="1" max="1" width="9.1796875" style="19"/>
    <col min="2" max="3" width="13.54296875" style="30" customWidth="1"/>
    <col min="4" max="16384" width="9.1796875" style="1"/>
  </cols>
  <sheetData>
    <row r="1" spans="1:3" x14ac:dyDescent="0.3">
      <c r="A1" s="21" t="s">
        <v>60</v>
      </c>
      <c r="B1" s="90" t="s">
        <v>72</v>
      </c>
      <c r="C1" s="90" t="s">
        <v>71</v>
      </c>
    </row>
    <row r="2" spans="1:3" x14ac:dyDescent="0.3">
      <c r="A2" s="19">
        <v>2006</v>
      </c>
      <c r="B2" s="68">
        <v>0.60813242173443616</v>
      </c>
      <c r="C2" s="68">
        <v>1.2380898043019271</v>
      </c>
    </row>
    <row r="3" spans="1:3" x14ac:dyDescent="0.3">
      <c r="A3" s="19" t="s">
        <v>47</v>
      </c>
      <c r="B3" s="68">
        <v>0.60888252148996724</v>
      </c>
      <c r="C3" s="68">
        <v>1.0899182561307992</v>
      </c>
    </row>
    <row r="4" spans="1:3" x14ac:dyDescent="0.3">
      <c r="A4" s="19" t="s">
        <v>46</v>
      </c>
      <c r="B4" s="68">
        <v>1.1043602573266529</v>
      </c>
      <c r="C4" s="68">
        <v>1.4555133941213079</v>
      </c>
    </row>
    <row r="5" spans="1:3" x14ac:dyDescent="0.3">
      <c r="A5" s="19" t="s">
        <v>45</v>
      </c>
      <c r="B5" s="68">
        <v>1.4703783012134206</v>
      </c>
      <c r="C5" s="68">
        <v>1.7920741703883862</v>
      </c>
    </row>
    <row r="6" spans="1:3" x14ac:dyDescent="0.3">
      <c r="A6" s="19" t="s">
        <v>44</v>
      </c>
      <c r="B6" s="68">
        <v>1.5911523367820117</v>
      </c>
      <c r="C6" s="68">
        <v>1.8633540372670874</v>
      </c>
    </row>
    <row r="7" spans="1:3" x14ac:dyDescent="0.3">
      <c r="A7" s="19" t="s">
        <v>54</v>
      </c>
      <c r="B7" s="68">
        <v>1.52639087018546</v>
      </c>
      <c r="C7" s="68">
        <v>1.8053596614950571</v>
      </c>
    </row>
    <row r="8" spans="1:3" x14ac:dyDescent="0.3">
      <c r="A8" s="19" t="s">
        <v>53</v>
      </c>
      <c r="B8" s="68">
        <v>1.7143879742305013</v>
      </c>
      <c r="C8" s="68">
        <v>1.6036137775268231</v>
      </c>
    </row>
    <row r="9" spans="1:3" x14ac:dyDescent="0.3">
      <c r="A9" s="19" t="s">
        <v>52</v>
      </c>
      <c r="B9" s="68">
        <v>1.6005716327259802</v>
      </c>
      <c r="C9" s="68">
        <v>1.4365387865472432</v>
      </c>
    </row>
    <row r="10" spans="1:3" x14ac:dyDescent="0.3">
      <c r="A10" s="19" t="s">
        <v>51</v>
      </c>
      <c r="B10" s="68">
        <v>1.4686058886129987</v>
      </c>
      <c r="C10" s="68">
        <v>1.2025281055987502</v>
      </c>
    </row>
    <row r="11" spans="1:3" x14ac:dyDescent="0.3">
      <c r="A11" s="19" t="s">
        <v>50</v>
      </c>
      <c r="B11" s="68">
        <v>1.2995750708215354</v>
      </c>
      <c r="C11" s="68">
        <v>0.98225248353610384</v>
      </c>
    </row>
    <row r="12" spans="1:3" x14ac:dyDescent="0.3">
      <c r="A12" s="19" t="s">
        <v>49</v>
      </c>
      <c r="B12" s="68">
        <v>1.6790912318068933</v>
      </c>
      <c r="C12" s="68">
        <v>1.2530066565978522</v>
      </c>
    </row>
    <row r="13" spans="1:3" x14ac:dyDescent="0.3">
      <c r="A13" s="19" t="s">
        <v>48</v>
      </c>
      <c r="B13" s="68">
        <v>1.6430092264017018</v>
      </c>
      <c r="C13" s="68">
        <v>1.1793639259963187</v>
      </c>
    </row>
    <row r="14" spans="1:3" x14ac:dyDescent="0.3">
      <c r="A14" s="19">
        <v>2007</v>
      </c>
      <c r="B14" s="68">
        <v>1.9385528810043338</v>
      </c>
      <c r="C14" s="68">
        <v>1.3807484220017971</v>
      </c>
    </row>
    <row r="15" spans="1:3" x14ac:dyDescent="0.3">
      <c r="A15" s="19" t="s">
        <v>47</v>
      </c>
      <c r="B15" s="68">
        <v>1.9757920968316169</v>
      </c>
      <c r="C15" s="68">
        <v>1.4487870619946002</v>
      </c>
    </row>
    <row r="16" spans="1:3" x14ac:dyDescent="0.3">
      <c r="A16" s="19" t="s">
        <v>46</v>
      </c>
      <c r="B16" s="68">
        <v>1.9230089434055635</v>
      </c>
      <c r="C16" s="68">
        <v>1.3899743217595228</v>
      </c>
    </row>
    <row r="17" spans="1:3" x14ac:dyDescent="0.3">
      <c r="A17" s="19" t="s">
        <v>45</v>
      </c>
      <c r="B17" s="68">
        <v>1.9238885762521201</v>
      </c>
      <c r="C17" s="68">
        <v>1.3495501499500204</v>
      </c>
    </row>
    <row r="18" spans="1:3" x14ac:dyDescent="0.3">
      <c r="A18" s="19" t="s">
        <v>44</v>
      </c>
      <c r="B18" s="68">
        <v>1.6575361708105167</v>
      </c>
      <c r="C18" s="68">
        <v>1.0421286031042103</v>
      </c>
    </row>
    <row r="19" spans="1:3" x14ac:dyDescent="0.3">
      <c r="A19" s="19" t="s">
        <v>54</v>
      </c>
      <c r="B19" s="68">
        <v>1.8512013488829497</v>
      </c>
      <c r="C19" s="68">
        <v>1.1415904682737614</v>
      </c>
    </row>
    <row r="20" spans="1:3" x14ac:dyDescent="0.3">
      <c r="A20" s="19" t="s">
        <v>42</v>
      </c>
      <c r="B20" s="68">
        <v>1.8649495056124465</v>
      </c>
      <c r="C20" s="68">
        <v>1.1670556852284064</v>
      </c>
    </row>
    <row r="21" spans="1:3" x14ac:dyDescent="0.3">
      <c r="A21" s="19" t="s">
        <v>52</v>
      </c>
      <c r="B21" s="68">
        <v>1.7687601097123671</v>
      </c>
      <c r="C21" s="68">
        <v>1.0163278907030902</v>
      </c>
    </row>
    <row r="22" spans="1:3" x14ac:dyDescent="0.3">
      <c r="A22" s="19" t="s">
        <v>51</v>
      </c>
      <c r="B22" s="68">
        <v>2.18850510418123</v>
      </c>
      <c r="C22" s="68">
        <v>1.3153531557422324</v>
      </c>
    </row>
    <row r="23" spans="1:3" x14ac:dyDescent="0.3">
      <c r="A23" s="19" t="s">
        <v>50</v>
      </c>
      <c r="B23" s="68">
        <v>2.7196140804698254</v>
      </c>
      <c r="C23" s="68">
        <v>1.8238089974577272</v>
      </c>
    </row>
    <row r="24" spans="1:3" x14ac:dyDescent="0.3">
      <c r="A24" s="19" t="s">
        <v>49</v>
      </c>
      <c r="B24" s="68">
        <v>3.2538491079844967</v>
      </c>
      <c r="C24" s="68">
        <v>2.3313629081266223</v>
      </c>
    </row>
    <row r="25" spans="1:3" x14ac:dyDescent="0.3">
      <c r="A25" s="19" t="s">
        <v>48</v>
      </c>
      <c r="B25" s="68">
        <v>3.4528506092238889</v>
      </c>
      <c r="C25" s="68">
        <v>2.4196221411998646</v>
      </c>
    </row>
    <row r="26" spans="1:3" x14ac:dyDescent="0.3">
      <c r="A26" s="19">
        <v>2008</v>
      </c>
      <c r="B26" s="68">
        <v>3.1858531279604168</v>
      </c>
      <c r="C26" s="68">
        <v>2.3458780365779242</v>
      </c>
    </row>
    <row r="27" spans="1:3" x14ac:dyDescent="0.3">
      <c r="A27" s="19" t="s">
        <v>47</v>
      </c>
      <c r="B27" s="68">
        <v>3.0825624018153199</v>
      </c>
      <c r="C27" s="68">
        <v>2.2915974759216291</v>
      </c>
    </row>
    <row r="28" spans="1:3" x14ac:dyDescent="0.3">
      <c r="A28" s="19" t="s">
        <v>56</v>
      </c>
      <c r="B28" s="68">
        <v>3.3815419831443143</v>
      </c>
      <c r="C28" s="68">
        <v>2.5931839453834762</v>
      </c>
    </row>
    <row r="29" spans="1:3" x14ac:dyDescent="0.3">
      <c r="A29" s="19" t="s">
        <v>55</v>
      </c>
      <c r="B29" s="68">
        <v>3.4093654025328672</v>
      </c>
      <c r="C29" s="68">
        <v>2.5316455696202556</v>
      </c>
    </row>
    <row r="30" spans="1:3" x14ac:dyDescent="0.3">
      <c r="A30" s="19" t="s">
        <v>44</v>
      </c>
      <c r="B30" s="68">
        <v>3.9760950670167161</v>
      </c>
      <c r="C30" s="68">
        <v>3.0447662936142263</v>
      </c>
    </row>
    <row r="31" spans="1:3" x14ac:dyDescent="0.3">
      <c r="A31" s="19" t="s">
        <v>54</v>
      </c>
      <c r="B31" s="68">
        <v>4.3110881186411456</v>
      </c>
      <c r="C31" s="68">
        <v>3.3039285518601726</v>
      </c>
    </row>
    <row r="32" spans="1:3" x14ac:dyDescent="0.3">
      <c r="A32" s="19" t="s">
        <v>42</v>
      </c>
      <c r="B32" s="68">
        <v>4.3593906525268586</v>
      </c>
      <c r="C32" s="68">
        <v>3.1531531531531583</v>
      </c>
    </row>
    <row r="33" spans="1:3" x14ac:dyDescent="0.3">
      <c r="A33" s="19" t="s">
        <v>52</v>
      </c>
      <c r="B33" s="68">
        <v>4.3433191665802813</v>
      </c>
      <c r="C33" s="68">
        <v>3.3701687833305982</v>
      </c>
    </row>
    <row r="34" spans="1:3" x14ac:dyDescent="0.3">
      <c r="A34" s="19" t="s">
        <v>51</v>
      </c>
      <c r="B34" s="68">
        <v>4.3722203215874007</v>
      </c>
      <c r="C34" s="68">
        <v>3.4966179358498781</v>
      </c>
    </row>
    <row r="35" spans="1:3" x14ac:dyDescent="0.3">
      <c r="A35" s="19" t="s">
        <v>50</v>
      </c>
      <c r="B35" s="68">
        <v>3.9850263740003333</v>
      </c>
      <c r="C35" s="68">
        <v>2.8224055579678615</v>
      </c>
    </row>
    <row r="36" spans="1:3" x14ac:dyDescent="0.3">
      <c r="A36" s="19" t="s">
        <v>49</v>
      </c>
      <c r="B36" s="68">
        <v>2.4716821639898572</v>
      </c>
      <c r="C36" s="68">
        <v>1.8463531825298367</v>
      </c>
    </row>
    <row r="37" spans="1:3" x14ac:dyDescent="0.3">
      <c r="A37" s="19" t="s">
        <v>48</v>
      </c>
      <c r="B37" s="68">
        <v>0.90105291576674418</v>
      </c>
      <c r="C37" s="68">
        <v>1.6127292340884467</v>
      </c>
    </row>
    <row r="38" spans="1:3" x14ac:dyDescent="0.3">
      <c r="A38" s="19">
        <v>2009</v>
      </c>
      <c r="B38" s="68">
        <v>1.2887211397871472</v>
      </c>
      <c r="C38" s="68">
        <v>2.1454565205583553</v>
      </c>
    </row>
    <row r="39" spans="1:3" x14ac:dyDescent="0.3">
      <c r="A39" s="19" t="s">
        <v>47</v>
      </c>
      <c r="B39" s="68">
        <v>0.90422649688431878</v>
      </c>
      <c r="C39" s="68">
        <v>2.3051948051947999</v>
      </c>
    </row>
    <row r="40" spans="1:3" x14ac:dyDescent="0.3">
      <c r="A40" s="19" t="s">
        <v>56</v>
      </c>
      <c r="B40" s="68">
        <v>0.24154589371981594</v>
      </c>
      <c r="C40" s="68">
        <v>1.9480519480519456</v>
      </c>
    </row>
    <row r="41" spans="1:3" x14ac:dyDescent="0.3">
      <c r="A41" s="19" t="s">
        <v>55</v>
      </c>
      <c r="B41" s="68">
        <v>-0.13681716554877865</v>
      </c>
      <c r="C41" s="68">
        <v>1.8438351771685044</v>
      </c>
    </row>
    <row r="42" spans="1:3" x14ac:dyDescent="0.3">
      <c r="A42" s="19" t="s">
        <v>44</v>
      </c>
      <c r="B42" s="68">
        <v>-0.51164490514635719</v>
      </c>
      <c r="C42" s="68">
        <v>1.357610605334602</v>
      </c>
    </row>
    <row r="43" spans="1:3" x14ac:dyDescent="0.3">
      <c r="A43" s="19" t="s">
        <v>54</v>
      </c>
      <c r="B43" s="68">
        <v>-0.75384361051412563</v>
      </c>
      <c r="C43" s="68">
        <v>1.2039885435451418</v>
      </c>
    </row>
    <row r="44" spans="1:3" x14ac:dyDescent="0.3">
      <c r="A44" s="19" t="s">
        <v>42</v>
      </c>
      <c r="B44" s="68">
        <v>-1.0956274204759862</v>
      </c>
      <c r="C44" s="68">
        <v>1.4272020449462173</v>
      </c>
    </row>
    <row r="45" spans="1:3" x14ac:dyDescent="0.3">
      <c r="A45" s="19" t="s">
        <v>52</v>
      </c>
      <c r="B45" s="68">
        <v>-0.8477382608119749</v>
      </c>
      <c r="C45" s="68">
        <v>1.5423891075417386</v>
      </c>
    </row>
    <row r="46" spans="1:3" x14ac:dyDescent="0.3">
      <c r="A46" s="19" t="s">
        <v>51</v>
      </c>
      <c r="B46" s="68">
        <v>-1.5504130064245318</v>
      </c>
      <c r="C46" s="68">
        <v>1.0541295525220051</v>
      </c>
    </row>
    <row r="47" spans="1:3" x14ac:dyDescent="0.3">
      <c r="A47" s="19" t="s">
        <v>50</v>
      </c>
      <c r="B47" s="68">
        <v>-1.456342453200677</v>
      </c>
      <c r="C47" s="68">
        <v>1.5255489864864942</v>
      </c>
    </row>
    <row r="48" spans="1:3" x14ac:dyDescent="0.3">
      <c r="A48" s="19" t="s">
        <v>49</v>
      </c>
      <c r="B48" s="68">
        <v>-0.66983435623309884</v>
      </c>
      <c r="C48" s="68">
        <v>1.9931089318844373</v>
      </c>
    </row>
    <row r="49" spans="1:3" x14ac:dyDescent="0.3">
      <c r="A49" s="19" t="s">
        <v>48</v>
      </c>
      <c r="B49" s="68">
        <v>0.90304023545937606</v>
      </c>
      <c r="C49" s="68">
        <v>2.3833536811932743</v>
      </c>
    </row>
    <row r="50" spans="1:3" x14ac:dyDescent="0.3">
      <c r="A50" s="19">
        <v>2010</v>
      </c>
      <c r="B50" s="68">
        <v>0.64119779777092289</v>
      </c>
      <c r="C50" s="68">
        <v>2.3237264702754463</v>
      </c>
    </row>
    <row r="51" spans="1:3" x14ac:dyDescent="0.3">
      <c r="A51" s="19" t="s">
        <v>47</v>
      </c>
      <c r="B51" s="68">
        <v>1.2216814901829121</v>
      </c>
      <c r="C51" s="68">
        <v>2.401354067491797</v>
      </c>
    </row>
    <row r="52" spans="1:3" x14ac:dyDescent="0.3">
      <c r="A52" s="19" t="s">
        <v>56</v>
      </c>
      <c r="B52" s="68">
        <v>1.178045515394907</v>
      </c>
      <c r="C52" s="68">
        <v>2.1740274780228432</v>
      </c>
    </row>
    <row r="53" spans="1:3" x14ac:dyDescent="0.3">
      <c r="A53" s="19" t="s">
        <v>55</v>
      </c>
      <c r="B53" s="68">
        <v>1.0358885250284109</v>
      </c>
      <c r="C53" s="68">
        <v>1.8786733837111589</v>
      </c>
    </row>
    <row r="54" spans="1:3" x14ac:dyDescent="0.3">
      <c r="A54" s="19" t="s">
        <v>44</v>
      </c>
      <c r="B54" s="68">
        <v>1.1587911170479304</v>
      </c>
      <c r="C54" s="68">
        <v>2.1115663410022116</v>
      </c>
    </row>
    <row r="55" spans="1:3" x14ac:dyDescent="0.3">
      <c r="A55" s="19" t="s">
        <v>54</v>
      </c>
      <c r="B55" s="68">
        <v>0.93280474397841595</v>
      </c>
      <c r="C55" s="68">
        <v>1.8657303076358693</v>
      </c>
    </row>
    <row r="56" spans="1:3" x14ac:dyDescent="0.3">
      <c r="A56" s="19" t="s">
        <v>42</v>
      </c>
      <c r="B56" s="68">
        <v>1.0843373493975932</v>
      </c>
      <c r="C56" s="68">
        <v>1.7011445972907595</v>
      </c>
    </row>
    <row r="57" spans="1:3" x14ac:dyDescent="0.3">
      <c r="A57" s="19" t="s">
        <v>52</v>
      </c>
      <c r="B57" s="68">
        <v>0.88170462894929735</v>
      </c>
      <c r="C57" s="68">
        <v>1.4508694741252934</v>
      </c>
    </row>
    <row r="58" spans="1:3" x14ac:dyDescent="0.3">
      <c r="A58" s="19" t="s">
        <v>51</v>
      </c>
      <c r="B58" s="68">
        <v>1.4150158148826368</v>
      </c>
      <c r="C58" s="68">
        <v>1.7785427423981623</v>
      </c>
    </row>
    <row r="59" spans="1:3" x14ac:dyDescent="0.3">
      <c r="A59" s="19" t="s">
        <v>50</v>
      </c>
      <c r="B59" s="68">
        <v>1.4811862774401312</v>
      </c>
      <c r="C59" s="68">
        <v>1.7625955389174786</v>
      </c>
    </row>
    <row r="60" spans="1:3" x14ac:dyDescent="0.3">
      <c r="A60" s="19" t="s">
        <v>49</v>
      </c>
      <c r="B60" s="68">
        <v>1.8436700661063721</v>
      </c>
      <c r="C60" s="68">
        <v>1.9437659165324095</v>
      </c>
    </row>
    <row r="61" spans="1:3" x14ac:dyDescent="0.3">
      <c r="A61" s="19" t="s">
        <v>48</v>
      </c>
      <c r="B61" s="68">
        <v>2.3335211641088605</v>
      </c>
      <c r="C61" s="68">
        <v>2.2915802571547159</v>
      </c>
    </row>
    <row r="62" spans="1:3" x14ac:dyDescent="0.3">
      <c r="A62" s="19">
        <v>2011</v>
      </c>
      <c r="B62" s="68">
        <v>2.1214850395276548</v>
      </c>
      <c r="C62" s="68">
        <v>1.4290910980616327</v>
      </c>
    </row>
    <row r="63" spans="1:3" x14ac:dyDescent="0.3">
      <c r="A63" s="19" t="s">
        <v>47</v>
      </c>
      <c r="B63" s="68">
        <v>2.1320335554892424</v>
      </c>
      <c r="C63" s="68">
        <v>1.3171487603305843</v>
      </c>
    </row>
    <row r="64" spans="1:3" x14ac:dyDescent="0.3">
      <c r="A64" s="19" t="s">
        <v>56</v>
      </c>
      <c r="B64" s="68">
        <v>2.5767398782746826</v>
      </c>
      <c r="C64" s="68">
        <v>1.4528593508500738</v>
      </c>
    </row>
    <row r="65" spans="1:3" x14ac:dyDescent="0.3">
      <c r="A65" s="19" t="s">
        <v>55</v>
      </c>
      <c r="B65" s="68">
        <v>3.0030427305199043</v>
      </c>
      <c r="C65" s="68">
        <v>1.8028227052642425</v>
      </c>
    </row>
    <row r="66" spans="1:3" x14ac:dyDescent="0.3">
      <c r="A66" s="19" t="s">
        <v>44</v>
      </c>
      <c r="B66" s="68">
        <v>3.0040934900303595</v>
      </c>
      <c r="C66" s="68">
        <v>1.7335390946502081</v>
      </c>
    </row>
    <row r="67" spans="1:3" x14ac:dyDescent="0.3">
      <c r="A67" s="19" t="s">
        <v>54</v>
      </c>
      <c r="B67" s="68">
        <v>2.7428458263194191</v>
      </c>
      <c r="C67" s="68">
        <v>1.4662756598240438</v>
      </c>
    </row>
    <row r="68" spans="1:3" x14ac:dyDescent="0.3">
      <c r="A68" s="19" t="s">
        <v>42</v>
      </c>
      <c r="B68" s="68">
        <v>3.0095351609058318</v>
      </c>
      <c r="C68" s="68">
        <v>1.6107382550335596</v>
      </c>
    </row>
    <row r="69" spans="1:3" x14ac:dyDescent="0.3">
      <c r="A69" s="19" t="s">
        <v>52</v>
      </c>
      <c r="B69" s="68">
        <v>3.0358206978745996</v>
      </c>
      <c r="C69" s="68">
        <v>1.6004956373586632</v>
      </c>
    </row>
    <row r="70" spans="1:3" x14ac:dyDescent="0.3">
      <c r="A70" s="19" t="s">
        <v>51</v>
      </c>
      <c r="B70" s="68">
        <v>2.8923177938279716</v>
      </c>
      <c r="C70" s="68">
        <v>1.5219842164599917</v>
      </c>
    </row>
    <row r="71" spans="1:3" x14ac:dyDescent="0.3">
      <c r="A71" s="19" t="s">
        <v>50</v>
      </c>
      <c r="B71" s="68">
        <v>2.5689694668979359</v>
      </c>
      <c r="C71" s="68">
        <v>1.1291641119967342</v>
      </c>
    </row>
    <row r="72" spans="1:3" x14ac:dyDescent="0.3">
      <c r="A72" s="19" t="s">
        <v>49</v>
      </c>
      <c r="B72" s="68">
        <v>2.4724378628743042</v>
      </c>
      <c r="C72" s="68">
        <v>1.1164924802447094</v>
      </c>
    </row>
    <row r="73" spans="1:3" x14ac:dyDescent="0.3">
      <c r="A73" s="19" t="s">
        <v>48</v>
      </c>
      <c r="B73" s="68">
        <v>1.959641110355312</v>
      </c>
      <c r="C73" s="68">
        <v>0.5220476431829707</v>
      </c>
    </row>
    <row r="74" spans="1:3" x14ac:dyDescent="0.3">
      <c r="A74" s="19">
        <v>2012</v>
      </c>
      <c r="B74" s="68">
        <v>1.8618324350808579</v>
      </c>
      <c r="C74" s="68">
        <v>0.85562045291525135</v>
      </c>
    </row>
    <row r="75" spans="1:3" x14ac:dyDescent="0.3">
      <c r="A75" s="19" t="s">
        <v>47</v>
      </c>
      <c r="B75" s="68">
        <v>1.9154600350626696</v>
      </c>
      <c r="C75" s="68">
        <v>1.0757073668111063</v>
      </c>
    </row>
    <row r="76" spans="1:3" x14ac:dyDescent="0.3">
      <c r="A76" s="19" t="s">
        <v>56</v>
      </c>
      <c r="B76" s="68">
        <v>1.5123665796007859</v>
      </c>
      <c r="C76" s="68">
        <v>1.1070485476335603</v>
      </c>
    </row>
    <row r="77" spans="1:3" x14ac:dyDescent="0.3">
      <c r="A77" s="19" t="s">
        <v>55</v>
      </c>
      <c r="B77" s="68">
        <v>1.3004109940919635</v>
      </c>
      <c r="C77" s="68">
        <v>1.0068811981380332</v>
      </c>
    </row>
    <row r="78" spans="1:3" x14ac:dyDescent="0.3">
      <c r="A78" s="19" t="s">
        <v>44</v>
      </c>
      <c r="B78" s="68">
        <v>1.0287802063970377</v>
      </c>
      <c r="C78" s="68">
        <v>0.92531728775849931</v>
      </c>
    </row>
    <row r="79" spans="1:3" x14ac:dyDescent="0.3">
      <c r="A79" s="19" t="s">
        <v>54</v>
      </c>
      <c r="B79" s="68">
        <v>1.0183757388846106</v>
      </c>
      <c r="C79" s="68">
        <v>0.94817969779941413</v>
      </c>
    </row>
    <row r="80" spans="1:3" x14ac:dyDescent="0.3">
      <c r="A80" s="19" t="s">
        <v>42</v>
      </c>
      <c r="B80" s="68">
        <v>0.67495902034520072</v>
      </c>
      <c r="C80" s="68">
        <v>0.76719845544152998</v>
      </c>
    </row>
    <row r="81" spans="1:3" x14ac:dyDescent="0.3">
      <c r="A81" s="19" t="s">
        <v>52</v>
      </c>
      <c r="B81" s="68">
        <v>0.74542942518394528</v>
      </c>
      <c r="C81" s="68">
        <v>0.91976218303775714</v>
      </c>
    </row>
    <row r="82" spans="1:3" x14ac:dyDescent="0.3">
      <c r="A82" s="19" t="s">
        <v>51</v>
      </c>
      <c r="B82" s="68">
        <v>0.4466992118949546</v>
      </c>
      <c r="C82" s="68">
        <v>0.92372924133056578</v>
      </c>
    </row>
    <row r="83" spans="1:3" x14ac:dyDescent="0.3">
      <c r="A83" s="19" t="s">
        <v>50</v>
      </c>
      <c r="B83" s="68">
        <v>0.37330100185053888</v>
      </c>
      <c r="C83" s="68">
        <v>1.1367655231647551</v>
      </c>
    </row>
    <row r="84" spans="1:3" x14ac:dyDescent="0.3">
      <c r="A84" s="19" t="s">
        <v>49</v>
      </c>
      <c r="B84" s="68">
        <v>-0.10822510822511835</v>
      </c>
      <c r="C84" s="68">
        <v>0.75123525259655588</v>
      </c>
    </row>
    <row r="85" spans="1:3" x14ac:dyDescent="0.3">
      <c r="A85" s="19" t="s">
        <v>48</v>
      </c>
      <c r="B85" s="68">
        <v>-5.4005972425172841E-2</v>
      </c>
      <c r="C85" s="68">
        <v>1.038672918872573</v>
      </c>
    </row>
    <row r="86" spans="1:3" x14ac:dyDescent="0.3">
      <c r="A86" s="19">
        <v>2013</v>
      </c>
      <c r="B86" s="68">
        <v>4.8100048100040808E-2</v>
      </c>
      <c r="C86" s="68">
        <v>1.0363220726441413</v>
      </c>
    </row>
    <row r="87" spans="1:3" x14ac:dyDescent="0.3">
      <c r="A87" s="19" t="s">
        <v>47</v>
      </c>
      <c r="B87" s="68">
        <v>-0.16883282364934682</v>
      </c>
      <c r="C87" s="68">
        <v>0.86250378291133267</v>
      </c>
    </row>
    <row r="88" spans="1:3" x14ac:dyDescent="0.3">
      <c r="A88" s="19" t="s">
        <v>56</v>
      </c>
      <c r="B88" s="68">
        <v>-4.7649301143594058E-2</v>
      </c>
      <c r="C88" s="68">
        <v>0.92918131592164455</v>
      </c>
    </row>
    <row r="89" spans="1:3" x14ac:dyDescent="0.3">
      <c r="A89" s="19" t="s">
        <v>55</v>
      </c>
      <c r="B89" s="68">
        <v>-0.46277219563220273</v>
      </c>
      <c r="C89" s="68">
        <v>0.50092671442168013</v>
      </c>
    </row>
    <row r="90" spans="1:3" x14ac:dyDescent="0.3">
      <c r="A90" s="19" t="s">
        <v>44</v>
      </c>
      <c r="B90" s="68">
        <v>-0.21888779621228871</v>
      </c>
      <c r="C90" s="68">
        <v>0.7114228456913908</v>
      </c>
    </row>
    <row r="91" spans="1:3" x14ac:dyDescent="0.3">
      <c r="A91" s="19" t="s">
        <v>54</v>
      </c>
      <c r="B91" s="68">
        <v>-0.14628716807122899</v>
      </c>
      <c r="C91" s="68">
        <v>0.86393088552915698</v>
      </c>
    </row>
    <row r="92" spans="1:3" x14ac:dyDescent="0.3">
      <c r="A92" s="19" t="s">
        <v>42</v>
      </c>
      <c r="B92" s="68">
        <v>0.1021613510838659</v>
      </c>
      <c r="C92" s="68">
        <v>1.1697675591186372</v>
      </c>
    </row>
    <row r="93" spans="1:3" x14ac:dyDescent="0.3">
      <c r="A93" s="19" t="s">
        <v>52</v>
      </c>
      <c r="B93" s="68">
        <v>9.2489236166469022E-2</v>
      </c>
      <c r="C93" s="68">
        <v>1.1782477341389745</v>
      </c>
    </row>
    <row r="94" spans="1:3" x14ac:dyDescent="0.3">
      <c r="A94" s="19" t="s">
        <v>51</v>
      </c>
      <c r="B94" s="68">
        <v>7.623646008703952E-2</v>
      </c>
      <c r="C94" s="68">
        <v>0.91027308192457401</v>
      </c>
    </row>
    <row r="95" spans="1:3" x14ac:dyDescent="0.3">
      <c r="A95" s="19" t="s">
        <v>50</v>
      </c>
      <c r="B95" s="68">
        <v>-6.0396071076638719E-2</v>
      </c>
      <c r="C95" s="68">
        <v>0.60945149365570928</v>
      </c>
    </row>
    <row r="96" spans="1:3" x14ac:dyDescent="0.3">
      <c r="A96" s="19" t="s">
        <v>49</v>
      </c>
      <c r="B96" s="68">
        <v>0.12108852208272114</v>
      </c>
      <c r="C96" s="68">
        <v>0.74062953510483387</v>
      </c>
    </row>
    <row r="97" spans="1:3" x14ac:dyDescent="0.3">
      <c r="A97" s="19" t="s">
        <v>48</v>
      </c>
      <c r="B97" s="68">
        <v>0.13667715584374521</v>
      </c>
      <c r="C97" s="68">
        <v>0.76351115325116081</v>
      </c>
    </row>
    <row r="98" spans="1:3" x14ac:dyDescent="0.3">
      <c r="A98" s="19">
        <v>2014</v>
      </c>
      <c r="B98" s="68">
        <v>-0.1955128205128249</v>
      </c>
      <c r="C98" s="68">
        <v>0.43239981899543151</v>
      </c>
    </row>
    <row r="99" spans="1:3" x14ac:dyDescent="0.3">
      <c r="A99" s="19" t="s">
        <v>47</v>
      </c>
      <c r="B99" s="68">
        <v>-0.22017294744567398</v>
      </c>
      <c r="C99" s="68">
        <v>0.39505925888882931</v>
      </c>
    </row>
    <row r="100" spans="1:3" x14ac:dyDescent="0.3">
      <c r="A100" s="19" t="s">
        <v>56</v>
      </c>
      <c r="B100" s="68">
        <v>-0.62609248371205162</v>
      </c>
      <c r="C100" s="68">
        <v>-2.9858173675044675E-2</v>
      </c>
    </row>
    <row r="101" spans="1:3" x14ac:dyDescent="0.3">
      <c r="A101" s="19" t="s">
        <v>55</v>
      </c>
      <c r="B101" s="68">
        <v>-4.4581727860391163E-2</v>
      </c>
      <c r="C101" s="68">
        <v>0.54328864078153982</v>
      </c>
    </row>
    <row r="102" spans="1:3" x14ac:dyDescent="0.3">
      <c r="A102" s="19" t="s">
        <v>44</v>
      </c>
      <c r="B102" s="68">
        <v>-0.15578304826095538</v>
      </c>
      <c r="C102" s="68">
        <v>0.42781812754949017</v>
      </c>
    </row>
    <row r="103" spans="1:3" x14ac:dyDescent="0.3">
      <c r="A103" s="19" t="s">
        <v>54</v>
      </c>
      <c r="B103" s="68">
        <v>0.226121851014357</v>
      </c>
      <c r="C103" s="68">
        <v>0.77187391066182531</v>
      </c>
    </row>
    <row r="104" spans="1:3" x14ac:dyDescent="0.3">
      <c r="A104" s="19" t="s">
        <v>42</v>
      </c>
      <c r="B104" s="68">
        <v>3.8271408068889984E-2</v>
      </c>
      <c r="C104" s="68">
        <v>0.63294293545974667</v>
      </c>
    </row>
    <row r="105" spans="1:3" x14ac:dyDescent="0.3">
      <c r="A105" s="19" t="s">
        <v>52</v>
      </c>
      <c r="B105" s="68">
        <v>-0.15613051236297229</v>
      </c>
      <c r="C105" s="68">
        <v>0.48770777346471073</v>
      </c>
    </row>
    <row r="106" spans="1:3" x14ac:dyDescent="0.3">
      <c r="A106" s="19" t="s">
        <v>51</v>
      </c>
      <c r="B106" s="68">
        <v>-0.38089192191715238</v>
      </c>
      <c r="C106" s="68">
        <v>0.32712133227596979</v>
      </c>
    </row>
    <row r="107" spans="1:3" x14ac:dyDescent="0.3">
      <c r="A107" s="19" t="s">
        <v>50</v>
      </c>
      <c r="B107" s="68">
        <v>-0.12086513994910798</v>
      </c>
      <c r="C107" s="68">
        <v>0.59086395233366318</v>
      </c>
    </row>
    <row r="108" spans="1:3" x14ac:dyDescent="0.3">
      <c r="A108" s="19" t="s">
        <v>49</v>
      </c>
      <c r="B108" s="68">
        <v>-0.20369191597708033</v>
      </c>
      <c r="C108" s="68">
        <v>0.5911281108737757</v>
      </c>
    </row>
    <row r="109" spans="1:3" x14ac:dyDescent="0.3">
      <c r="A109" s="19" t="s">
        <v>48</v>
      </c>
      <c r="B109" s="68">
        <v>-0.31424581005586882</v>
      </c>
      <c r="C109" s="68">
        <v>0.53486529318542619</v>
      </c>
    </row>
    <row r="110" spans="1:3" x14ac:dyDescent="0.3">
      <c r="A110" s="19">
        <v>2015</v>
      </c>
      <c r="B110" s="68">
        <v>-0.20553004271170763</v>
      </c>
      <c r="C110" s="68">
        <v>0.5607008760951212</v>
      </c>
    </row>
    <row r="111" spans="1:3" x14ac:dyDescent="0.3">
      <c r="A111" s="19" t="s">
        <v>47</v>
      </c>
      <c r="B111" s="68">
        <v>7.3552926127284354E-2</v>
      </c>
      <c r="C111" s="68">
        <v>0.85674437138872228</v>
      </c>
    </row>
    <row r="112" spans="1:3" x14ac:dyDescent="0.3">
      <c r="A112" s="19" t="s">
        <v>56</v>
      </c>
      <c r="B112" s="68">
        <v>0.16310605091467023</v>
      </c>
      <c r="C112" s="68">
        <v>0.92090198616159236</v>
      </c>
    </row>
    <row r="113" spans="1:3" x14ac:dyDescent="0.3">
      <c r="A113" s="19" t="s">
        <v>55</v>
      </c>
      <c r="B113" s="68">
        <v>-0.23256554844052418</v>
      </c>
      <c r="C113" s="68">
        <v>0.6642871306761865</v>
      </c>
    </row>
    <row r="114" spans="1:3" x14ac:dyDescent="0.3">
      <c r="A114" s="19" t="s">
        <v>44</v>
      </c>
      <c r="B114" s="68">
        <v>6.0499920394840853E-2</v>
      </c>
      <c r="C114" s="68">
        <v>1.0253616009510567</v>
      </c>
    </row>
    <row r="115" spans="1:3" x14ac:dyDescent="0.3">
      <c r="A115" s="19" t="s">
        <v>43</v>
      </c>
      <c r="B115" s="68">
        <v>-0.43533523991102785</v>
      </c>
      <c r="C115" s="68">
        <v>0.57323581735520679</v>
      </c>
    </row>
    <row r="116" spans="1:3" x14ac:dyDescent="0.3">
      <c r="A116" s="19" t="s">
        <v>42</v>
      </c>
      <c r="B116" s="68">
        <v>-7.6513533331210845E-2</v>
      </c>
      <c r="C116" s="68">
        <v>0.93601426307449231</v>
      </c>
    </row>
    <row r="117" spans="1:3" x14ac:dyDescent="0.3">
      <c r="A117" s="19" t="s">
        <v>52</v>
      </c>
      <c r="B117" s="68">
        <v>-0.17233125897559293</v>
      </c>
      <c r="C117" s="68">
        <v>0.80229793977813235</v>
      </c>
    </row>
    <row r="118" spans="1:3" x14ac:dyDescent="0.3">
      <c r="A118" s="19" t="s">
        <v>70</v>
      </c>
      <c r="B118" s="68">
        <v>6.6910944718808193E-2</v>
      </c>
      <c r="C118" s="68">
        <v>1.0028653295128946</v>
      </c>
    </row>
    <row r="119" spans="1:3" x14ac:dyDescent="0.3">
      <c r="A119" s="19" t="s">
        <v>50</v>
      </c>
      <c r="B119" s="68">
        <v>8.5981784599719349E-2</v>
      </c>
      <c r="C119" s="68">
        <v>1.0563206476133997</v>
      </c>
    </row>
    <row r="120" spans="1:3" x14ac:dyDescent="0.3">
      <c r="A120" s="19" t="s">
        <v>49</v>
      </c>
      <c r="B120" s="68">
        <v>6.0594463579537475E-2</v>
      </c>
      <c r="C120" s="68">
        <v>0.97777777777777275</v>
      </c>
    </row>
    <row r="121" spans="1:3" x14ac:dyDescent="0.3">
      <c r="A121" s="19" t="s">
        <v>48</v>
      </c>
      <c r="B121" s="68">
        <v>5.0947301385119624E-2</v>
      </c>
      <c r="C121" s="68">
        <v>0.91133004926108097</v>
      </c>
    </row>
    <row r="122" spans="1:3" x14ac:dyDescent="0.3">
      <c r="A122" s="19">
        <v>2016</v>
      </c>
      <c r="B122" s="68">
        <v>0.76588897827835734</v>
      </c>
      <c r="C122" s="68">
        <v>1.5781351122616556</v>
      </c>
    </row>
    <row r="123" spans="1:3" x14ac:dyDescent="0.3">
      <c r="A123" s="19" t="s">
        <v>47</v>
      </c>
      <c r="B123" s="68">
        <v>0.38666794490780032</v>
      </c>
      <c r="C123" s="68">
        <v>1.1161596207032891</v>
      </c>
    </row>
    <row r="124" spans="1:3" x14ac:dyDescent="0.3">
      <c r="A124" s="19" t="s">
        <v>46</v>
      </c>
      <c r="B124" s="68">
        <v>0.80143044158497745</v>
      </c>
      <c r="C124" s="68">
        <v>1.5043898589326146</v>
      </c>
    </row>
    <row r="125" spans="1:3" x14ac:dyDescent="0.3">
      <c r="A125" s="19" t="s">
        <v>45</v>
      </c>
      <c r="B125" s="68">
        <v>0.79192744922721969</v>
      </c>
      <c r="C125" s="68">
        <v>1.373978134541511</v>
      </c>
    </row>
    <row r="126" spans="1:3" x14ac:dyDescent="0.3">
      <c r="A126" s="19" t="s">
        <v>44</v>
      </c>
      <c r="B126" s="68">
        <v>0.62690936863542845</v>
      </c>
      <c r="C126" s="68">
        <v>1.137533709242472</v>
      </c>
    </row>
    <row r="127" spans="1:3" x14ac:dyDescent="0.3">
      <c r="A127" s="19" t="s">
        <v>54</v>
      </c>
      <c r="B127" s="68">
        <v>1.0244789838189885</v>
      </c>
      <c r="C127" s="68">
        <v>1.4740566037735847</v>
      </c>
    </row>
    <row r="128" spans="1:3" x14ac:dyDescent="0.3">
      <c r="A128" s="19" t="s">
        <v>53</v>
      </c>
      <c r="B128" s="68">
        <v>1.0528666687936736</v>
      </c>
      <c r="C128" s="68">
        <v>1.4081742799666377</v>
      </c>
    </row>
    <row r="129" spans="1:3" x14ac:dyDescent="0.3">
      <c r="A129" s="19" t="s">
        <v>52</v>
      </c>
      <c r="B129" s="68">
        <v>1.1412678622806154</v>
      </c>
      <c r="C129" s="68">
        <v>1.4444335265795412</v>
      </c>
    </row>
    <row r="130" spans="1:3" x14ac:dyDescent="0.3">
      <c r="A130" s="19" t="s">
        <v>51</v>
      </c>
      <c r="B130" s="68">
        <v>0.90746991020824763</v>
      </c>
      <c r="C130" s="68">
        <v>1.178772315969687</v>
      </c>
    </row>
    <row r="131" spans="1:3" x14ac:dyDescent="0.3">
      <c r="A131" s="19" t="s">
        <v>50</v>
      </c>
      <c r="B131" s="68">
        <v>1.1804384485666037</v>
      </c>
      <c r="C131" s="68">
        <v>1.4262687441996855</v>
      </c>
    </row>
    <row r="132" spans="1:3" x14ac:dyDescent="0.3">
      <c r="A132" s="19" t="s">
        <v>49</v>
      </c>
      <c r="B132" s="68">
        <v>1.3864541832669395</v>
      </c>
      <c r="C132" s="68">
        <v>1.6040688575899849</v>
      </c>
    </row>
    <row r="133" spans="1:3" x14ac:dyDescent="0.3">
      <c r="A133" s="19" t="s">
        <v>48</v>
      </c>
      <c r="B133" s="68">
        <v>1.7408739378123002</v>
      </c>
      <c r="C133" s="68">
        <v>1.938003417134488</v>
      </c>
    </row>
    <row r="134" spans="1:3" x14ac:dyDescent="0.3">
      <c r="A134" s="19">
        <v>2017</v>
      </c>
      <c r="B134" s="68">
        <v>1.3955864976207979</v>
      </c>
      <c r="C134" s="68">
        <v>1.6369339345226446</v>
      </c>
    </row>
    <row r="135" spans="1:3" x14ac:dyDescent="0.3">
      <c r="A135" s="19" t="s">
        <v>47</v>
      </c>
      <c r="B135" s="68">
        <v>1.7794613866429083</v>
      </c>
      <c r="C135" s="68">
        <v>2.0025398065839575</v>
      </c>
    </row>
    <row r="136" spans="1:3" x14ac:dyDescent="0.3">
      <c r="A136" s="19" t="s">
        <v>46</v>
      </c>
      <c r="B136" s="68">
        <v>1.2606905289832178</v>
      </c>
      <c r="C136" s="68">
        <v>1.4723747509597169</v>
      </c>
    </row>
    <row r="137" spans="1:3" x14ac:dyDescent="0.3">
      <c r="A137" s="19" t="s">
        <v>45</v>
      </c>
      <c r="B137" s="68">
        <v>1.8692180965657186</v>
      </c>
      <c r="C137" s="68">
        <v>2.0257469030847783</v>
      </c>
    </row>
    <row r="138" spans="1:3" x14ac:dyDescent="0.3">
      <c r="A138" s="19" t="s">
        <v>44</v>
      </c>
      <c r="B138" s="68">
        <v>1.7488377976661176</v>
      </c>
      <c r="C138" s="68">
        <v>1.8955737625442364</v>
      </c>
    </row>
    <row r="139" spans="1:3" x14ac:dyDescent="0.3">
      <c r="A139" s="19" t="s">
        <v>54</v>
      </c>
      <c r="B139" s="68">
        <v>1.7154230113097892</v>
      </c>
      <c r="C139" s="68">
        <v>1.8642262250629451</v>
      </c>
    </row>
    <row r="140" spans="1:3" x14ac:dyDescent="0.3">
      <c r="A140" s="19" t="s">
        <v>53</v>
      </c>
      <c r="B140" s="68">
        <v>2.1974552457929399</v>
      </c>
      <c r="C140" s="68">
        <v>2.3514611960518605</v>
      </c>
    </row>
    <row r="141" spans="1:3" x14ac:dyDescent="0.3">
      <c r="A141" s="19" t="s">
        <v>52</v>
      </c>
      <c r="B141" s="68">
        <v>2.1493141159365359</v>
      </c>
      <c r="C141" s="68">
        <v>2.3004649360712901</v>
      </c>
    </row>
    <row r="142" spans="1:3" x14ac:dyDescent="0.3">
      <c r="A142" s="19" t="s">
        <v>51</v>
      </c>
      <c r="B142" s="68">
        <v>2.1173203748698302</v>
      </c>
      <c r="C142" s="68">
        <v>2.2672338779851096</v>
      </c>
    </row>
    <row r="143" spans="1:3" x14ac:dyDescent="0.3">
      <c r="A143" s="19" t="s">
        <v>50</v>
      </c>
      <c r="B143" s="68">
        <v>1.6918238993710679</v>
      </c>
      <c r="C143" s="68">
        <v>1.8203708162773904</v>
      </c>
    </row>
    <row r="144" spans="1:3" x14ac:dyDescent="0.3">
      <c r="A144" s="19" t="s">
        <v>49</v>
      </c>
      <c r="B144" s="68">
        <v>1.86733731530965</v>
      </c>
      <c r="C144" s="68">
        <v>1.9926838659992372</v>
      </c>
    </row>
    <row r="145" spans="1:3" x14ac:dyDescent="0.3">
      <c r="A145" s="19" t="s">
        <v>48</v>
      </c>
      <c r="B145" s="68">
        <v>1.7361111111111147</v>
      </c>
      <c r="C145" s="68">
        <v>1.867637199501966</v>
      </c>
    </row>
    <row r="146" spans="1:3" x14ac:dyDescent="0.3">
      <c r="A146" s="19">
        <v>2018</v>
      </c>
      <c r="B146" s="68">
        <v>1.5779527559055089</v>
      </c>
      <c r="C146" s="68">
        <v>1.6925450863149731</v>
      </c>
    </row>
    <row r="147" spans="1:3" x14ac:dyDescent="0.3">
      <c r="A147" s="19" t="s">
        <v>47</v>
      </c>
      <c r="B147" s="68">
        <v>1.6076064179151115</v>
      </c>
      <c r="C147" s="68">
        <v>1.7333844091170294</v>
      </c>
    </row>
    <row r="148" spans="1:3" x14ac:dyDescent="0.3">
      <c r="A148" s="19" t="s">
        <v>46</v>
      </c>
      <c r="B148" s="68">
        <v>1.9019019019018968</v>
      </c>
      <c r="C148" s="68">
        <v>2.0400344794560001</v>
      </c>
    </row>
    <row r="149" spans="1:3" x14ac:dyDescent="0.3">
      <c r="A149" s="19" t="s">
        <v>45</v>
      </c>
      <c r="B149" s="68">
        <v>1.7291783292902911</v>
      </c>
      <c r="C149" s="68">
        <v>1.885534710979897</v>
      </c>
    </row>
  </sheetData>
  <pageMargins left="0.7" right="0.7" top="0.75" bottom="0.75" header="0.3" footer="0.3"/>
  <pageSetup paperSize="9" scale="95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38</vt:i4>
      </vt:variant>
    </vt:vector>
  </HeadingPairs>
  <TitlesOfParts>
    <vt:vector size="38" baseType="lpstr">
      <vt:lpstr>Global BNP</vt:lpstr>
      <vt:lpstr>Inköpschefsindex USA</vt:lpstr>
      <vt:lpstr>Indikator Euroområdet</vt:lpstr>
      <vt:lpstr>Arbetslöshet Euroomr. 15-74 år</vt:lpstr>
      <vt:lpstr>BNP Sverige</vt:lpstr>
      <vt:lpstr>AF Efterfrågeindikator</vt:lpstr>
      <vt:lpstr>AF Utöka personalstyrkan</vt:lpstr>
      <vt:lpstr>AF Kapacitetsutnyttjande</vt:lpstr>
      <vt:lpstr>KPI</vt:lpstr>
      <vt:lpstr>AF prognos antal sysselsatta</vt:lpstr>
      <vt:lpstr>Syssels. in- utrikes född</vt:lpstr>
      <vt:lpstr>Syssels. in- utrikes född &amp; kön</vt:lpstr>
      <vt:lpstr>Syss. &amp; arbl. 25-64 år förg utb</vt:lpstr>
      <vt:lpstr>AF Brist på AK (privata ag) </vt:lpstr>
      <vt:lpstr>AF Brist på AK (offentliga ag) </vt:lpstr>
      <vt:lpstr>AF Brist på AK per näringsgren</vt:lpstr>
      <vt:lpstr>Industriproduktion &amp; ordering. </vt:lpstr>
      <vt:lpstr> AF Efterfrågeind. industrin</vt:lpstr>
      <vt:lpstr>AF Efterfrågeind. byggverksam.</vt:lpstr>
      <vt:lpstr>AF Efterfrågeind. privata tj.</vt:lpstr>
      <vt:lpstr>AF Brist på AK off. huvudmän</vt:lpstr>
      <vt:lpstr>Konsekv. brist off. huvudmän</vt:lpstr>
      <vt:lpstr>Befolkningsprognos (SCB)</vt:lpstr>
      <vt:lpstr>Arbetskraft in- utrikes född</vt:lpstr>
      <vt:lpstr>AF prognos arbetskraft</vt:lpstr>
      <vt:lpstr>AF prognos arbetslöshet</vt:lpstr>
      <vt:lpstr>Arbetslöshet föd. reg. &amp; utb.  </vt:lpstr>
      <vt:lpstr>Arbetslösa &amp; andel långtidsarbl</vt:lpstr>
      <vt:lpstr>AF prognos inskrivna arbetslösa</vt:lpstr>
      <vt:lpstr>Insk. arbl. utan grundskola</vt:lpstr>
      <vt:lpstr>Insk. arbl. 12 månader +</vt:lpstr>
      <vt:lpstr>AF prognos insk. arbl. utsatta</vt:lpstr>
      <vt:lpstr>Fördjupningsruta 1</vt:lpstr>
      <vt:lpstr>SSYK</vt:lpstr>
      <vt:lpstr>Fördjupningsruta 2</vt:lpstr>
      <vt:lpstr>Näringslivet</vt:lpstr>
      <vt:lpstr>Privata Tjänster</vt:lpstr>
      <vt:lpstr>Offentliga verk. per huvudman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2018-06-12T19:43:26Z</dcterms:modified>
</cp:coreProperties>
</file>