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https://axfoundation-my.sharepoint.com/personal/linda_andersson_axfoundation_se/Documents/Nordic Wool Initiative/"/>
    </mc:Choice>
  </mc:AlternateContent>
  <xr:revisionPtr revIDLastSave="90" documentId="8_{F1D2290E-17F8-4897-96A0-8FD83FF0093A}" xr6:coauthVersionLast="47" xr6:coauthVersionMax="47" xr10:uidLastSave="{CFA59E0B-4B18-4E2B-BFFA-8DA9C1266BD4}"/>
  <bookViews>
    <workbookView xWindow="-120" yWindow="-120" windowWidth="38640" windowHeight="21120" xr2:uid="{675FC77C-1796-47E4-BEC7-45605D5CC27E}"/>
  </bookViews>
  <sheets>
    <sheet name="SV" sheetId="2" r:id="rId1"/>
    <sheet name="EN" sheetId="1" r:id="rId2"/>
  </sheets>
  <definedNames>
    <definedName name="Print_Area" localSheetId="1">EN!$A$1:$E$14</definedName>
    <definedName name="Print_Area" localSheetId="0">SV!$A$1:$E$14</definedName>
    <definedName name="_xlnm.Print_Area" localSheetId="1">EN!$A$1:$E$14</definedName>
    <definedName name="_xlnm.Print_Area" localSheetId="0">SV!$A$1:$E$14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2" l="1"/>
  <c r="C8" i="2"/>
  <c r="B8" i="2"/>
  <c r="B8" i="1"/>
  <c r="C8" i="1"/>
  <c r="D8" i="1"/>
</calcChain>
</file>

<file path=xl/sharedStrings.xml><?xml version="1.0" encoding="utf-8"?>
<sst xmlns="http://schemas.openxmlformats.org/spreadsheetml/2006/main" count="56" uniqueCount="51">
  <si>
    <t>Country</t>
  </si>
  <si>
    <t>Norway</t>
  </si>
  <si>
    <t>Sweden</t>
  </si>
  <si>
    <t>Finland</t>
  </si>
  <si>
    <t>Denmark</t>
  </si>
  <si>
    <t>Facts: Wool in the Nordics</t>
  </si>
  <si>
    <t>Raw wool production (metric tons/year)</t>
  </si>
  <si>
    <t>Average raw wool price (EUR/kg)</t>
  </si>
  <si>
    <t>570 (50%)</t>
  </si>
  <si>
    <t>210 (70%)</t>
  </si>
  <si>
    <t>2 - 6 EUR</t>
  </si>
  <si>
    <t>250 (80%)</t>
  </si>
  <si>
    <t>Iceland</t>
  </si>
  <si>
    <t>0.5 - 9.4 EUR</t>
  </si>
  <si>
    <t>0.14 - 6.7 EUR</t>
  </si>
  <si>
    <r>
      <rPr>
        <b/>
        <sz val="10"/>
        <color rgb="FFFFFFFF"/>
        <rFont val="Arial"/>
        <family val="2"/>
      </rPr>
      <t>Price level:</t>
    </r>
    <r>
      <rPr>
        <sz val="10"/>
        <color rgb="FFFFFFFF"/>
        <rFont val="Arial"/>
        <family val="2"/>
      </rPr>
      <t xml:space="preserve"> Refers to average price ranges.</t>
    </r>
  </si>
  <si>
    <r>
      <rPr>
        <b/>
        <sz val="10"/>
        <color rgb="FFFFFFFF"/>
        <rFont val="Arial"/>
        <family val="2"/>
      </rPr>
      <t>Norway and Iceland:</t>
    </r>
    <r>
      <rPr>
        <sz val="10"/>
        <color rgb="FFFFFFFF"/>
        <rFont val="Arial"/>
        <family val="2"/>
      </rPr>
      <t xml:space="preserve"> Figures are based on established collection and classification systems, 
as well as estimates regarding discarded wool.</t>
    </r>
  </si>
  <si>
    <r>
      <rPr>
        <b/>
        <sz val="10"/>
        <color rgb="FFFFFFFF"/>
        <rFont val="Arial"/>
        <family val="2"/>
      </rPr>
      <t>Sweden, Finland, and Denmark:</t>
    </r>
    <r>
      <rPr>
        <sz val="10"/>
        <color rgb="FFFFFFFF"/>
        <rFont val="Arial"/>
        <family val="2"/>
      </rPr>
      <t xml:space="preserve"> No national statistics are available. 
Figures are based on estimates and interviews with key market stakeholders.</t>
    </r>
  </si>
  <si>
    <r>
      <rPr>
        <b/>
        <sz val="10"/>
        <color rgb="FFFFFFFF"/>
        <rFont val="Arial"/>
        <family val="2"/>
      </rPr>
      <t>Utilized wool:</t>
    </r>
    <r>
      <rPr>
        <sz val="10"/>
        <color rgb="FFFFFFFF"/>
        <rFont val="Arial"/>
        <family val="2"/>
      </rPr>
      <t xml:space="preserve"> Wool that is used for yarn, textiles, nonwoven materials, felt, industrial or 
technical applications, and agricultural products such as ground cover and fertilizer.</t>
    </r>
  </si>
  <si>
    <r>
      <rPr>
        <b/>
        <sz val="10"/>
        <color rgb="FFFFFFFF"/>
        <rFont val="Arial"/>
        <family val="2"/>
      </rPr>
      <t>Discarded wool:</t>
    </r>
    <r>
      <rPr>
        <sz val="10"/>
        <color rgb="FFFFFFFF"/>
        <rFont val="Arial"/>
        <family val="2"/>
      </rPr>
      <t xml:space="preserve"> Wool that is produced but does not enter an organized value chain, including wool
that is not collected, or is thrown away, burned, buried, left as waste, or rejected after collection.</t>
    </r>
  </si>
  <si>
    <t xml:space="preserve">      Source: Economic Sustainability in a Nordic Wool Value Chain.
      A Feasibility study for a Nordic Circular Wool Value Chain. 
      (Norion Consult and Axfoundation).</t>
  </si>
  <si>
    <t>1 340 (40%)</t>
  </si>
  <si>
    <t>Utilized wool 
(metric tons)</t>
  </si>
  <si>
    <t xml:space="preserve"> Total</t>
  </si>
  <si>
    <t xml:space="preserve">Discarded wool 
(metric tons)  </t>
  </si>
  <si>
    <t>1.8 - 6.6 EUR 
(includes subsidy)</t>
  </si>
  <si>
    <t>Data not included in report</t>
  </si>
  <si>
    <t>Almost all wool it utilized</t>
  </si>
  <si>
    <t>Fakta: Ull i Norden</t>
  </si>
  <si>
    <t>Land</t>
  </si>
  <si>
    <t>Norge</t>
  </si>
  <si>
    <t>Sverige</t>
  </si>
  <si>
    <t>0,5 - 9,4 euro</t>
  </si>
  <si>
    <t>2 - 6 euro</t>
  </si>
  <si>
    <t>Danmark</t>
  </si>
  <si>
    <t xml:space="preserve">0,14 - 6,73 euro </t>
  </si>
  <si>
    <t>Island</t>
  </si>
  <si>
    <t>Produktion råull 
(ton/år)</t>
  </si>
  <si>
    <t>Utnyttjad ull
(ton/år)</t>
  </si>
  <si>
    <t>Kasserad ull
(ton/år)</t>
  </si>
  <si>
    <t>Prisnivå råull 
(euro/kg)</t>
  </si>
  <si>
    <t>Totalt</t>
  </si>
  <si>
    <t>I princip all ull tas tillvara</t>
  </si>
  <si>
    <t>Data ej inkluderad i rapporten</t>
  </si>
  <si>
    <t>1,8 - 6,6 euro 
(inklusive stöd enligt ullavtalet)</t>
  </si>
  <si>
    <r>
      <rPr>
        <b/>
        <sz val="10"/>
        <color rgb="FFFFFFFF"/>
        <rFont val="Arial"/>
        <family val="2"/>
      </rPr>
      <t xml:space="preserve">Prisnivå: </t>
    </r>
    <r>
      <rPr>
        <sz val="10"/>
        <color rgb="FFFFFFFF"/>
        <rFont val="Arial"/>
        <family val="2"/>
      </rPr>
      <t>Avser genomsnittliga spann.</t>
    </r>
  </si>
  <si>
    <t xml:space="preserve">      Källa: Economic Sustainability in a Nordic Wool Value Chain.
      A Feasibility study for a Nordic Circular Wool Value Chain. 
      (Norion Consult och Axfoundation).</t>
  </si>
  <si>
    <r>
      <rPr>
        <b/>
        <sz val="10"/>
        <color rgb="FFFFFFFF"/>
        <rFont val="Arial"/>
        <family val="2"/>
      </rPr>
      <t xml:space="preserve">Norge och Island: </t>
    </r>
    <r>
      <rPr>
        <sz val="10"/>
        <color rgb="FFFFFFFF"/>
        <rFont val="Arial"/>
        <family val="2"/>
      </rPr>
      <t xml:space="preserve">Siffrorna bygger på faktiska insamlings- och klassificeringssystem
samt uppskattningar för kasserad ull. </t>
    </r>
  </si>
  <si>
    <r>
      <rPr>
        <b/>
        <sz val="10"/>
        <color rgb="FFFFFFFF"/>
        <rFont val="Arial"/>
        <family val="2"/>
      </rPr>
      <t xml:space="preserve">Sverige, Finland och Danmark: </t>
    </r>
    <r>
      <rPr>
        <sz val="10"/>
        <color rgb="FFFFFFFF"/>
        <rFont val="Arial"/>
        <family val="2"/>
      </rPr>
      <t>Saknar nationell statistik. 
Sifforna bygger på uppskattningar och intervjuer med nyckelaktörer.</t>
    </r>
  </si>
  <si>
    <r>
      <rPr>
        <b/>
        <sz val="10"/>
        <color rgb="FFFFFFFF"/>
        <rFont val="Arial"/>
        <family val="2"/>
      </rPr>
      <t>Utnyttjad ull:</t>
    </r>
    <r>
      <rPr>
        <sz val="10"/>
        <color rgb="FFFFFFFF"/>
        <rFont val="Arial"/>
        <family val="2"/>
      </rPr>
      <t xml:space="preserve"> Ull som används, t.ex. till garn, textil, non-woven, filt, industriella eller 
tekniska tillämpningar och jordbruksprodukter (t.ex. täckmaterial, gödsel).</t>
    </r>
  </si>
  <si>
    <r>
      <rPr>
        <b/>
        <sz val="10"/>
        <color rgb="FFFFFFFF"/>
        <rFont val="Arial"/>
        <family val="2"/>
      </rPr>
      <t xml:space="preserve">Kasserad ull: </t>
    </r>
    <r>
      <rPr>
        <sz val="10"/>
        <color rgb="FFFFFFFF"/>
        <rFont val="Arial"/>
        <family val="2"/>
      </rPr>
      <t>Ull som produceras men inte tas in i en organiserad värdekedja, t.ex. ull som inte 
samlas in, eller som slängs, bränns, grävs ner, lämnas som avfall eller sorteras bort efter insamling.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</si>
</sst>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4"/>
      <color theme="1"/>
      <name val="Arial"/>
      <family val="2"/>
    </font>
    <font>
      <b/>
      <sz val="10"/>
      <color rgb="FFFFFFFF"/>
      <name val="Arial"/>
      <family val="2"/>
    </font>
    <font>
      <sz val="10"/>
      <color rgb="FFFFFFFF"/>
      <name val="Arial"/>
      <family val="2"/>
    </font>
    <font>
      <sz val="10"/>
      <color rgb="FF000000"/>
      <name val="Arial"/>
      <family val="2"/>
    </font>
    <font>
      <sz val="10"/>
      <color rgb="FFFFFFFF"/>
      <name val="Symbol"/>
      <family val="1"/>
      <charset val="2"/>
    </font>
    <font>
      <i/>
      <sz val="10"/>
      <color rgb="FFFFFFFF"/>
      <name val="Arial"/>
      <family val="2"/>
    </font>
    <font>
      <b/>
      <sz val="10"/>
      <name val="Arial"/>
      <family val="2"/>
    </font>
    <font>
      <b/>
      <sz val="10"/>
      <color rgb="FF000000"/>
      <name val="Arial"/>
      <family val="2"/>
    </font>
  </fonts>
  <fills count="5">
    <fill>
      <patternFill patternType="none"/>
    </fill>
    <fill>
      <patternFill patternType="gray125"/>
    </fill>
    <fill>
      <patternFill patternType="solid">
        <fgColor rgb="FF596F97"/>
        <bgColor indexed="64"/>
      </patternFill>
    </fill>
    <fill>
      <patternFill patternType="solid">
        <fgColor rgb="FFBBC4D7"/>
        <bgColor indexed="64"/>
      </patternFill>
    </fill>
    <fill>
      <patternFill patternType="solid">
        <fgColor rgb="FFDDE1EB"/>
        <bgColor indexed="64"/>
      </patternFill>
    </fill>
  </fills>
  <borders count="20">
    <border>
      <left/>
      <right/>
      <top/>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style="thick">
        <color theme="0"/>
      </right>
      <top style="thick">
        <color theme="0"/>
      </top>
      <bottom style="thick">
        <color theme="0"/>
      </bottom>
      <diagonal/>
    </border>
    <border>
      <left style="thick">
        <color theme="0"/>
      </left>
      <right style="medium">
        <color theme="0"/>
      </right>
      <top style="thick">
        <color theme="0"/>
      </top>
      <bottom style="thick">
        <color theme="0"/>
      </bottom>
      <diagonal/>
    </border>
    <border>
      <left style="medium">
        <color theme="0"/>
      </left>
      <right style="thick">
        <color theme="0"/>
      </right>
      <top/>
      <bottom/>
      <diagonal/>
    </border>
    <border>
      <left style="thick">
        <color theme="0"/>
      </left>
      <right style="medium">
        <color theme="0"/>
      </right>
      <top/>
      <bottom/>
      <diagonal/>
    </border>
    <border>
      <left style="medium">
        <color theme="0"/>
      </left>
      <right style="thick">
        <color theme="0"/>
      </right>
      <top/>
      <bottom style="thick">
        <color theme="0"/>
      </bottom>
      <diagonal/>
    </border>
    <border>
      <left style="thick">
        <color theme="0"/>
      </left>
      <right style="medium">
        <color theme="0"/>
      </right>
      <top/>
      <bottom style="thick">
        <color theme="0"/>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s>
  <cellStyleXfs count="1">
    <xf numFmtId="0" fontId="0" fillId="0" borderId="0"/>
  </cellStyleXfs>
  <cellXfs count="35">
    <xf numFmtId="0" fontId="0" fillId="0" borderId="0" xfId="0"/>
    <xf numFmtId="0" fontId="0" fillId="0" borderId="0" xfId="0" applyAlignment="1">
      <alignment horizontal="left"/>
    </xf>
    <xf numFmtId="0" fontId="1" fillId="0" borderId="0" xfId="0" applyFont="1" applyAlignment="1">
      <alignment horizontal="left" vertical="center"/>
    </xf>
    <xf numFmtId="3" fontId="4" fillId="3" borderId="1" xfId="0" applyNumberFormat="1" applyFont="1" applyFill="1" applyBorder="1" applyAlignment="1">
      <alignment horizontal="center" vertical="center" wrapText="1"/>
    </xf>
    <xf numFmtId="3" fontId="4" fillId="4" borderId="1" xfId="0" applyNumberFormat="1" applyFont="1" applyFill="1" applyBorder="1" applyAlignment="1">
      <alignment horizontal="center" vertical="center" wrapText="1"/>
    </xf>
    <xf numFmtId="3" fontId="4" fillId="4" borderId="4" xfId="0" applyNumberFormat="1" applyFont="1" applyFill="1" applyBorder="1" applyAlignment="1">
      <alignment horizontal="center" vertical="center" wrapText="1"/>
    </xf>
    <xf numFmtId="3" fontId="8" fillId="3" borderId="5" xfId="0"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3" fontId="7" fillId="3" borderId="9" xfId="0" applyNumberFormat="1" applyFont="1" applyFill="1" applyBorder="1" applyAlignment="1">
      <alignment horizontal="center" vertical="center" wrapText="1"/>
    </xf>
    <xf numFmtId="3" fontId="4" fillId="3" borderId="10" xfId="0" applyNumberFormat="1" applyFont="1" applyFill="1" applyBorder="1" applyAlignment="1">
      <alignment horizontal="center" vertical="center" wrapText="1"/>
    </xf>
    <xf numFmtId="3" fontId="7" fillId="4" borderId="9" xfId="0" applyNumberFormat="1" applyFont="1" applyFill="1" applyBorder="1" applyAlignment="1">
      <alignment horizontal="center" vertical="center" wrapText="1"/>
    </xf>
    <xf numFmtId="3" fontId="4" fillId="4" borderId="10" xfId="0" applyNumberFormat="1" applyFont="1" applyFill="1" applyBorder="1" applyAlignment="1">
      <alignment horizontal="center" vertical="center" wrapText="1"/>
    </xf>
    <xf numFmtId="3" fontId="7" fillId="4" borderId="11" xfId="0" applyNumberFormat="1" applyFont="1" applyFill="1" applyBorder="1" applyAlignment="1">
      <alignment horizontal="center" vertical="center" wrapText="1"/>
    </xf>
    <xf numFmtId="3" fontId="4" fillId="4" borderId="12" xfId="0" applyNumberFormat="1" applyFont="1" applyFill="1" applyBorder="1" applyAlignment="1">
      <alignment horizontal="center" vertical="center" wrapText="1"/>
    </xf>
    <xf numFmtId="3" fontId="7" fillId="3" borderId="13" xfId="0" applyNumberFormat="1" applyFont="1" applyFill="1" applyBorder="1" applyAlignment="1">
      <alignment horizontal="center" vertical="center" wrapText="1"/>
    </xf>
    <xf numFmtId="3" fontId="8" fillId="3" borderId="14" xfId="0" applyNumberFormat="1" applyFont="1" applyFill="1" applyBorder="1" applyAlignment="1">
      <alignment horizontal="center" vertical="center" wrapText="1"/>
    </xf>
    <xf numFmtId="0" fontId="3" fillId="2" borderId="15" xfId="0" applyFont="1" applyFill="1" applyBorder="1" applyAlignment="1">
      <alignment horizontal="left" wrapText="1" indent="3"/>
    </xf>
    <xf numFmtId="0" fontId="5" fillId="2" borderId="0" xfId="0" applyFont="1" applyFill="1" applyAlignment="1">
      <alignment horizontal="left" wrapText="1" indent="3"/>
    </xf>
    <xf numFmtId="0" fontId="5" fillId="2" borderId="16" xfId="0" applyFont="1" applyFill="1" applyBorder="1" applyAlignment="1">
      <alignment horizontal="left" wrapText="1" indent="3"/>
    </xf>
    <xf numFmtId="0" fontId="6" fillId="2" borderId="17"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6" fillId="2" borderId="19" xfId="0" applyFont="1" applyFill="1" applyBorder="1" applyAlignment="1">
      <alignment horizontal="left" vertical="center" wrapText="1"/>
    </xf>
    <xf numFmtId="3" fontId="4" fillId="3" borderId="2"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3" fontId="8" fillId="3" borderId="1" xfId="0" applyNumberFormat="1" applyFont="1" applyFill="1" applyBorder="1" applyAlignment="1">
      <alignment horizontal="center" vertical="center" wrapText="1"/>
    </xf>
    <xf numFmtId="0" fontId="3" fillId="2" borderId="15" xfId="0" applyFont="1" applyFill="1" applyBorder="1" applyAlignment="1">
      <alignment horizontal="left" vertical="top" wrapText="1" indent="3"/>
    </xf>
    <xf numFmtId="0" fontId="5" fillId="2" borderId="0" xfId="0" applyFont="1" applyFill="1" applyAlignment="1">
      <alignment horizontal="left" vertical="top" wrapText="1" indent="3"/>
    </xf>
    <xf numFmtId="0" fontId="5" fillId="2" borderId="16" xfId="0" applyFont="1" applyFill="1" applyBorder="1" applyAlignment="1">
      <alignment horizontal="left" vertical="top" wrapText="1" indent="3"/>
    </xf>
    <xf numFmtId="0" fontId="6" fillId="2" borderId="17" xfId="0" applyFont="1" applyFill="1" applyBorder="1" applyAlignment="1">
      <alignment horizontal="left" vertical="top" wrapText="1"/>
    </xf>
    <xf numFmtId="0" fontId="6" fillId="2" borderId="18" xfId="0" applyFont="1" applyFill="1" applyBorder="1" applyAlignment="1">
      <alignment horizontal="left" vertical="top" wrapText="1"/>
    </xf>
    <xf numFmtId="0" fontId="6" fillId="2" borderId="19"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DDE1EB"/>
      <color rgb="FFBBC4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93F27-EFDC-4E06-ADBB-AB3371D04177}">
  <dimension ref="A1:E14"/>
  <sheetViews>
    <sheetView tabSelected="1" workbookViewId="0">
      <selection sqref="A1:E14"/>
    </sheetView>
  </sheetViews>
  <sheetFormatPr defaultRowHeight="15" x14ac:dyDescent="0.25"/>
  <cols>
    <col min="1" max="1" width="23.85546875" style="1" customWidth="1"/>
    <col min="2" max="2" width="24.42578125" style="1" customWidth="1"/>
    <col min="3" max="3" width="23.5703125" style="1" customWidth="1"/>
    <col min="4" max="4" width="24" style="1" customWidth="1"/>
    <col min="5" max="5" width="27.28515625" style="1" customWidth="1"/>
    <col min="6" max="16384" width="9.140625" style="1"/>
  </cols>
  <sheetData>
    <row r="1" spans="1:5" ht="43.5" customHeight="1" thickBot="1" x14ac:dyDescent="0.3">
      <c r="A1" s="2" t="s">
        <v>28</v>
      </c>
    </row>
    <row r="2" spans="1:5" ht="48" customHeight="1" thickBot="1" x14ac:dyDescent="0.3">
      <c r="A2" s="7" t="s">
        <v>29</v>
      </c>
      <c r="B2" s="8" t="s">
        <v>37</v>
      </c>
      <c r="C2" s="8" t="s">
        <v>38</v>
      </c>
      <c r="D2" s="8" t="s">
        <v>39</v>
      </c>
      <c r="E2" s="9" t="s">
        <v>40</v>
      </c>
    </row>
    <row r="3" spans="1:5" ht="27.95" customHeight="1" thickTop="1" thickBot="1" x14ac:dyDescent="0.3">
      <c r="A3" s="10" t="s">
        <v>30</v>
      </c>
      <c r="B3" s="3">
        <v>3390</v>
      </c>
      <c r="C3" s="3">
        <v>2050</v>
      </c>
      <c r="D3" s="3" t="s">
        <v>21</v>
      </c>
      <c r="E3" s="26" t="s">
        <v>44</v>
      </c>
    </row>
    <row r="4" spans="1:5" ht="27.95" customHeight="1" thickTop="1" thickBot="1" x14ac:dyDescent="0.3">
      <c r="A4" s="12" t="s">
        <v>31</v>
      </c>
      <c r="B4" s="4">
        <v>1140</v>
      </c>
      <c r="C4" s="4">
        <v>570</v>
      </c>
      <c r="D4" s="4" t="s">
        <v>8</v>
      </c>
      <c r="E4" s="27" t="s">
        <v>32</v>
      </c>
    </row>
    <row r="5" spans="1:5" ht="27.95" customHeight="1" thickTop="1" thickBot="1" x14ac:dyDescent="0.3">
      <c r="A5" s="10" t="s">
        <v>3</v>
      </c>
      <c r="B5" s="3">
        <v>290</v>
      </c>
      <c r="C5" s="3">
        <v>80</v>
      </c>
      <c r="D5" s="3" t="s">
        <v>9</v>
      </c>
      <c r="E5" s="26" t="s">
        <v>33</v>
      </c>
    </row>
    <row r="6" spans="1:5" ht="27.95" customHeight="1" thickTop="1" thickBot="1" x14ac:dyDescent="0.3">
      <c r="A6" s="14" t="s">
        <v>34</v>
      </c>
      <c r="B6" s="5">
        <v>320</v>
      </c>
      <c r="C6" s="5">
        <v>70</v>
      </c>
      <c r="D6" s="4" t="s">
        <v>11</v>
      </c>
      <c r="E6" s="27" t="s">
        <v>35</v>
      </c>
    </row>
    <row r="7" spans="1:5" ht="27.95" customHeight="1" thickTop="1" thickBot="1" x14ac:dyDescent="0.3">
      <c r="A7" s="10" t="s">
        <v>36</v>
      </c>
      <c r="B7" s="3">
        <v>760</v>
      </c>
      <c r="C7" s="24" t="s">
        <v>42</v>
      </c>
      <c r="D7" s="25"/>
      <c r="E7" s="26" t="s">
        <v>43</v>
      </c>
    </row>
    <row r="8" spans="1:5" ht="27.95" customHeight="1" thickTop="1" thickBot="1" x14ac:dyDescent="0.3">
      <c r="A8" s="16" t="s">
        <v>41</v>
      </c>
      <c r="B8" s="6">
        <f>SUM(B3:B7)</f>
        <v>5900</v>
      </c>
      <c r="C8" s="6">
        <f>C3+C4+C5+C6+760</f>
        <v>3530</v>
      </c>
      <c r="D8" s="28">
        <f>1340+570+210+250+0</f>
        <v>2370</v>
      </c>
      <c r="E8" s="28"/>
    </row>
    <row r="9" spans="1:5" ht="33.75" customHeight="1" thickTop="1" x14ac:dyDescent="0.25">
      <c r="A9" s="29" t="s">
        <v>47</v>
      </c>
      <c r="B9" s="30"/>
      <c r="C9" s="30"/>
      <c r="D9" s="30"/>
      <c r="E9" s="31"/>
    </row>
    <row r="10" spans="1:5" ht="36" customHeight="1" x14ac:dyDescent="0.25">
      <c r="A10" s="29" t="s">
        <v>48</v>
      </c>
      <c r="B10" s="30"/>
      <c r="C10" s="30"/>
      <c r="D10" s="30"/>
      <c r="E10" s="31"/>
    </row>
    <row r="11" spans="1:5" ht="33" customHeight="1" x14ac:dyDescent="0.25">
      <c r="A11" s="29" t="s">
        <v>49</v>
      </c>
      <c r="B11" s="30"/>
      <c r="C11" s="30"/>
      <c r="D11" s="30"/>
      <c r="E11" s="31"/>
    </row>
    <row r="12" spans="1:5" ht="36" customHeight="1" x14ac:dyDescent="0.25">
      <c r="A12" s="29" t="s">
        <v>50</v>
      </c>
      <c r="B12" s="30"/>
      <c r="C12" s="30"/>
      <c r="D12" s="30"/>
      <c r="E12" s="31"/>
    </row>
    <row r="13" spans="1:5" ht="24.75" customHeight="1" x14ac:dyDescent="0.25">
      <c r="A13" s="29" t="s">
        <v>45</v>
      </c>
      <c r="B13" s="30"/>
      <c r="C13" s="30"/>
      <c r="D13" s="30"/>
      <c r="E13" s="31"/>
    </row>
    <row r="14" spans="1:5" ht="52.5" customHeight="1" thickBot="1" x14ac:dyDescent="0.3">
      <c r="A14" s="32" t="s">
        <v>46</v>
      </c>
      <c r="B14" s="33"/>
      <c r="C14" s="33"/>
      <c r="D14" s="33"/>
      <c r="E14" s="34"/>
    </row>
  </sheetData>
  <mergeCells count="7">
    <mergeCell ref="A14:E14"/>
    <mergeCell ref="C7:D7"/>
    <mergeCell ref="A9:E9"/>
    <mergeCell ref="A10:E10"/>
    <mergeCell ref="A11:E11"/>
    <mergeCell ref="A12:E12"/>
    <mergeCell ref="A13:E13"/>
  </mergeCells>
  <pageMargins left="0.7" right="0.7" top="0.75" bottom="0.75" header="0.3" footer="0.3"/>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35A16-C079-4EBD-9E43-E7CAD65C1303}">
  <dimension ref="A1:E14"/>
  <sheetViews>
    <sheetView workbookViewId="0">
      <selection sqref="A1:E14"/>
    </sheetView>
  </sheetViews>
  <sheetFormatPr defaultRowHeight="15" x14ac:dyDescent="0.25"/>
  <cols>
    <col min="1" max="5" width="25.7109375" style="1" customWidth="1"/>
    <col min="6" max="16384" width="9.140625" style="1"/>
  </cols>
  <sheetData>
    <row r="1" spans="1:5" ht="43.5" customHeight="1" thickBot="1" x14ac:dyDescent="0.3">
      <c r="A1" s="2" t="s">
        <v>5</v>
      </c>
    </row>
    <row r="2" spans="1:5" ht="48" customHeight="1" thickBot="1" x14ac:dyDescent="0.3">
      <c r="A2" s="7" t="s">
        <v>0</v>
      </c>
      <c r="B2" s="8" t="s">
        <v>6</v>
      </c>
      <c r="C2" s="8" t="s">
        <v>22</v>
      </c>
      <c r="D2" s="8" t="s">
        <v>24</v>
      </c>
      <c r="E2" s="9" t="s">
        <v>7</v>
      </c>
    </row>
    <row r="3" spans="1:5" ht="27.95" customHeight="1" thickTop="1" thickBot="1" x14ac:dyDescent="0.3">
      <c r="A3" s="10" t="s">
        <v>1</v>
      </c>
      <c r="B3" s="3">
        <v>3390</v>
      </c>
      <c r="C3" s="3">
        <v>2050</v>
      </c>
      <c r="D3" s="3" t="s">
        <v>21</v>
      </c>
      <c r="E3" s="11" t="s">
        <v>25</v>
      </c>
    </row>
    <row r="4" spans="1:5" ht="27.95" customHeight="1" thickTop="1" thickBot="1" x14ac:dyDescent="0.3">
      <c r="A4" s="12" t="s">
        <v>2</v>
      </c>
      <c r="B4" s="4">
        <v>1140</v>
      </c>
      <c r="C4" s="4">
        <v>570</v>
      </c>
      <c r="D4" s="4" t="s">
        <v>8</v>
      </c>
      <c r="E4" s="13" t="s">
        <v>13</v>
      </c>
    </row>
    <row r="5" spans="1:5" ht="27.95" customHeight="1" thickTop="1" thickBot="1" x14ac:dyDescent="0.3">
      <c r="A5" s="10" t="s">
        <v>3</v>
      </c>
      <c r="B5" s="3">
        <v>290</v>
      </c>
      <c r="C5" s="3">
        <v>80</v>
      </c>
      <c r="D5" s="3" t="s">
        <v>9</v>
      </c>
      <c r="E5" s="11" t="s">
        <v>10</v>
      </c>
    </row>
    <row r="6" spans="1:5" ht="27.95" customHeight="1" thickTop="1" thickBot="1" x14ac:dyDescent="0.3">
      <c r="A6" s="14" t="s">
        <v>4</v>
      </c>
      <c r="B6" s="5">
        <v>320</v>
      </c>
      <c r="C6" s="5">
        <v>70</v>
      </c>
      <c r="D6" s="5" t="s">
        <v>11</v>
      </c>
      <c r="E6" s="15" t="s">
        <v>14</v>
      </c>
    </row>
    <row r="7" spans="1:5" ht="27.95" customHeight="1" thickTop="1" thickBot="1" x14ac:dyDescent="0.3">
      <c r="A7" s="10" t="s">
        <v>12</v>
      </c>
      <c r="B7" s="3">
        <v>760</v>
      </c>
      <c r="C7" s="24" t="s">
        <v>27</v>
      </c>
      <c r="D7" s="25"/>
      <c r="E7" s="11" t="s">
        <v>26</v>
      </c>
    </row>
    <row r="8" spans="1:5" ht="27.95" customHeight="1" thickTop="1" thickBot="1" x14ac:dyDescent="0.3">
      <c r="A8" s="16" t="s">
        <v>23</v>
      </c>
      <c r="B8" s="6">
        <f>SUM(B3:B7)</f>
        <v>5900</v>
      </c>
      <c r="C8" s="6">
        <f>C3+C4+C5+C6+760</f>
        <v>3530</v>
      </c>
      <c r="D8" s="6">
        <f>1340+570+210+250+0</f>
        <v>2370</v>
      </c>
      <c r="E8" s="17"/>
    </row>
    <row r="9" spans="1:5" ht="33.75" customHeight="1" thickTop="1" x14ac:dyDescent="0.25">
      <c r="A9" s="18" t="s">
        <v>16</v>
      </c>
      <c r="B9" s="19"/>
      <c r="C9" s="19"/>
      <c r="D9" s="19"/>
      <c r="E9" s="20"/>
    </row>
    <row r="10" spans="1:5" ht="36" customHeight="1" x14ac:dyDescent="0.25">
      <c r="A10" s="18" t="s">
        <v>17</v>
      </c>
      <c r="B10" s="19"/>
      <c r="C10" s="19"/>
      <c r="D10" s="19"/>
      <c r="E10" s="20"/>
    </row>
    <row r="11" spans="1:5" ht="33" customHeight="1" x14ac:dyDescent="0.25">
      <c r="A11" s="18" t="s">
        <v>18</v>
      </c>
      <c r="B11" s="19"/>
      <c r="C11" s="19"/>
      <c r="D11" s="19"/>
      <c r="E11" s="20"/>
    </row>
    <row r="12" spans="1:5" ht="36" customHeight="1" x14ac:dyDescent="0.25">
      <c r="A12" s="18" t="s">
        <v>19</v>
      </c>
      <c r="B12" s="19"/>
      <c r="C12" s="19"/>
      <c r="D12" s="19"/>
      <c r="E12" s="20"/>
    </row>
    <row r="13" spans="1:5" ht="24.75" customHeight="1" x14ac:dyDescent="0.25">
      <c r="A13" s="18" t="s">
        <v>15</v>
      </c>
      <c r="B13" s="19"/>
      <c r="C13" s="19"/>
      <c r="D13" s="19"/>
      <c r="E13" s="20"/>
    </row>
    <row r="14" spans="1:5" ht="52.5" customHeight="1" thickBot="1" x14ac:dyDescent="0.3">
      <c r="A14" s="21" t="s">
        <v>20</v>
      </c>
      <c r="B14" s="22"/>
      <c r="C14" s="22"/>
      <c r="D14" s="22"/>
      <c r="E14" s="23"/>
    </row>
  </sheetData>
  <mergeCells count="7">
    <mergeCell ref="A11:E11"/>
    <mergeCell ref="A12:E12"/>
    <mergeCell ref="A13:E13"/>
    <mergeCell ref="A14:E14"/>
    <mergeCell ref="C7:D7"/>
    <mergeCell ref="A9:E9"/>
    <mergeCell ref="A10:E10"/>
  </mergeCells>
  <pageMargins left="0.7" right="0.7" top="0.75" bottom="0.75" header="0.3" footer="0.3"/>
  <pageSetup paperSize="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4</vt:i4>
      </vt:variant>
    </vt:vector>
  </HeadingPairs>
  <TitlesOfParts>
    <vt:vector size="6" baseType="lpstr">
      <vt:lpstr>SV</vt:lpstr>
      <vt:lpstr>EN</vt:lpstr>
      <vt:lpstr>EN!Print_Area</vt:lpstr>
      <vt:lpstr>SV!Print_Area</vt:lpstr>
      <vt:lpstr>EN!Utskriftsområde</vt:lpstr>
      <vt:lpstr>SV!Utskriftsområde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Andersson</dc:creator>
  <cp:lastModifiedBy>Linda Andersson</cp:lastModifiedBy>
  <cp:lastPrinted>2026-02-20T09:43:00Z</cp:lastPrinted>
  <dcterms:created xsi:type="dcterms:W3CDTF">2026-02-20T07:52:21Z</dcterms:created>
  <dcterms:modified xsi:type="dcterms:W3CDTF">2026-02-20T09:43:01Z</dcterms:modified>
</cp:coreProperties>
</file>