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1CAA7924-D5EF-4398-8410-186813AC4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<sst xmlns="http://schemas.openxmlformats.org/spreadsheetml/2006/main" count="277" uniqueCount="89">
  <si>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</si>
  <si>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</si>
  <si>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</si>
  <si>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</si>
  <si>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</si>
  <si>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</si>
  <si>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</si>
  <si>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</si>
  <si>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</si>
  <si>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</si>
  <si>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</si>
  <si>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</si>
  <si>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</si>
  <si>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</si>
  <si>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</si>
  <si>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</si>
  <si>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</si>
  <si>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</si>
  <si>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</si>
  <si>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</si>
  <si>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</si>
  <si>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</si>
  <si>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</si>
  <si>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</si>
  <si>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</si>
  <si>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</si>
  <si>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</si>
  <si>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10.42.16</t>
  </si>
  <si>
    <t>000177268</t>
  </si>
  <si>
    <t>10.42.21</t>
  </si>
  <si>
    <t>000177445</t>
  </si>
  <si>
    <t>10.55.08</t>
  </si>
  <si>
    <t>000203574</t>
  </si>
  <si>
    <t>11.35.27</t>
  </si>
  <si>
    <t>000272143</t>
  </si>
  <si>
    <t>12.19.20</t>
  </si>
  <si>
    <t>000340816</t>
  </si>
  <si>
    <t>13.38.13</t>
  </si>
  <si>
    <t>000428675</t>
  </si>
  <si>
    <t>13.57.45</t>
  </si>
  <si>
    <t>000449222</t>
  </si>
  <si>
    <t>14.05.05</t>
  </si>
  <si>
    <t>000457696</t>
  </si>
  <si>
    <t>15.42.43</t>
  </si>
  <si>
    <t>000566640</t>
  </si>
  <si>
    <t>000566639</t>
  </si>
  <si>
    <t>000566641</t>
  </si>
  <si>
    <t>11.47.11</t>
  </si>
  <si>
    <t>000289263</t>
  </si>
  <si>
    <t>11.36.12</t>
  </si>
  <si>
    <t>000296487</t>
  </si>
  <si>
    <t>13.35.24</t>
  </si>
  <si>
    <t>000475882</t>
  </si>
  <si>
    <t>13.45.17</t>
  </si>
  <si>
    <t>000488682</t>
  </si>
  <si>
    <t>14.06.43</t>
  </si>
  <si>
    <t>000517045</t>
  </si>
  <si>
    <t>14.25.49</t>
  </si>
  <si>
    <t>000540616</t>
  </si>
  <si>
    <t>14.49.12</t>
  </si>
  <si>
    <t>000571570</t>
  </si>
  <si>
    <t>15.09.14</t>
  </si>
  <si>
    <t>000596189</t>
  </si>
  <si>
    <t>15.29.09</t>
  </si>
  <si>
    <t>000622543</t>
  </si>
  <si>
    <t>16.43.30</t>
  </si>
  <si>
    <t>000748917</t>
  </si>
  <si>
    <t>16.44.32</t>
  </si>
  <si>
    <t>000751756</t>
  </si>
  <si>
    <t>16.48.27</t>
  </si>
  <si>
    <t>000761884</t>
  </si>
  <si>
    <t>16.56.26</t>
  </si>
  <si>
    <t>000780344</t>
  </si>
  <si>
    <t>17.01.47</t>
  </si>
  <si>
    <t>000793674</t>
  </si>
  <si>
    <t>17.04.44</t>
  </si>
  <si>
    <t>000800127</t>
  </si>
  <si>
    <t>17.20.08</t>
  </si>
  <si>
    <t>000833612</t>
  </si>
  <si>
    <t>17.24.04</t>
  </si>
  <si>
    <t>000841446</t>
  </si>
  <si>
    <t>17.30.43</t>
  </si>
  <si>
    <t>000854619</t>
  </si>
  <si>
    <t>17.56.05</t>
  </si>
  <si>
    <t>000905159</t>
  </si>
  <si>
    <t>10.41.33</t>
  </si>
  <si>
    <t>000183015</t>
  </si>
  <si>
    <t>000183014</t>
  </si>
  <si>
    <t>000183013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</si>
</sst>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topLeftCell="A7" zoomScale="80" zoomScaleNormal="80" workbookViewId="0">
      <selection activeCell="D9" sqref="D9:E1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46265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46258</v>
      </c>
      <c r="C9" s="4" t="s">
        <v>26</v>
      </c>
      <c r="D9" s="24">
        <f>SUMIF($B$19:$B$15004,B9,$D$19:$D$15004)</f>
        <v>1000</v>
      </c>
      <c r="E9" s="22" cm="1">
        <f t="array" ref="E9">IFERROR(ROUND((SUMPRODUCT(($B$19:$B$15004=B9)*$D$19:$D$15004*$E$19:$E$15004)/D9)-0.0000000001,4),0)</f>
        <v>14.238</v>
      </c>
      <c r="F9" s="5" t="s">
        <v>7</v>
      </c>
      <c r="G9" s="7">
        <f>COUNTIF($B$19:$B$15004,B9)</f>
        <v>11</v>
      </c>
      <c r="I9" s="9"/>
    </row>
    <row r="10" spans="1:9" s="2" customFormat="1" ht="19.7" customHeight="1">
      <c r="A10" s="4" t="s">
        <v>24</v>
      </c>
      <c r="B10" s="20">
        <f>B9+1</f>
        <v>46259</v>
      </c>
      <c r="C10" s="4" t="s">
        <v>26</v>
      </c>
      <c r="D10" s="7">
        <f t="shared" ref="D10:D13" si="0">SUMIF($B$19:$B$15004,B10,$D$19:$D$15004)</f>
        <v>1000</v>
      </c>
      <c r="E10" s="22" cm="1">
        <f t="array" ref="E10">IFERROR(ROUND((SUMPRODUCT(($B$19:$B$15004=B10)*$D$19:$D$15004*$E$19:$E$15004)/D10)-0.0000000001,4),0)</f>
        <v>14.1</v>
      </c>
      <c r="F10" s="5" t="s">
        <v>7</v>
      </c>
      <c r="G10" s="7">
        <f t="shared" ref="G10:G13" si="1">COUNTIF($B$19:$B$15004,B10)</f>
        <v>1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46260</v>
      </c>
      <c r="C11" s="4" t="s">
        <v>26</v>
      </c>
      <c r="D11" s="7">
        <f t="shared" si="0"/>
        <v>1000</v>
      </c>
      <c r="E11" s="22" cm="1">
        <f t="array" ref="E11">IFERROR(ROUND((SUMPRODUCT(($B$19:$B$15004=B11)*$D$19:$D$15004*$E$19:$E$15004)/D11)-0.0000000001,4),0)</f>
        <v>14.05</v>
      </c>
      <c r="F11" s="5" t="s">
        <v>7</v>
      </c>
      <c r="G11" s="7">
        <f t="shared" si="1"/>
        <v>1</v>
      </c>
      <c r="I11" s="9"/>
    </row>
    <row r="12" spans="1:9" s="2" customFormat="1" ht="19.7" customHeight="1">
      <c r="A12" s="4" t="s">
        <v>24</v>
      </c>
      <c r="B12" s="20">
        <f t="shared" si="2"/>
        <v>46261</v>
      </c>
      <c r="C12" s="4" t="s">
        <v>26</v>
      </c>
      <c r="D12" s="7">
        <f t="shared" si="0"/>
        <v>930</v>
      </c>
      <c r="E12" s="22" cm="1">
        <f t="array" ref="E12">IFERROR(ROUND((SUMPRODUCT(($B$19:$B$15004=B12)*$D$19:$D$15004*$E$19:$E$15004)/D12)-0.0000000001,4),0)</f>
        <v>13.950200000000001</v>
      </c>
      <c r="F12" s="5" t="s">
        <v>7</v>
      </c>
      <c r="G12" s="7">
        <f t="shared" si="1"/>
        <v>17</v>
      </c>
      <c r="I12" s="9"/>
    </row>
    <row r="13" spans="1:9" s="2" customFormat="1" ht="19.7" customHeight="1">
      <c r="A13" s="4" t="s">
        <v>24</v>
      </c>
      <c r="B13" s="20">
        <f t="shared" si="2"/>
        <v>46262</v>
      </c>
      <c r="C13" s="4" t="s">
        <v>26</v>
      </c>
      <c r="D13" s="7">
        <f t="shared" si="0"/>
        <v>1000</v>
      </c>
      <c r="E13" s="22" cm="1">
        <f t="array" ref="E13">IFERROR(ROUND((SUMPRODUCT(($B$19:$B$15004=B13)*$D$19:$D$15004*$E$19:$E$15004)/D13)-0.0000000001,4),0)</f>
        <v>14</v>
      </c>
      <c r="F13" s="5" t="s">
        <v>7</v>
      </c>
      <c r="G13" s="7">
        <f t="shared" si="1"/>
        <v>3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46258</v>
      </c>
      <c r="C19" s="5" t="s">
        <v>27</v>
      </c>
      <c r="D19" s="7">
        <v>193</v>
      </c>
      <c r="E19" s="8">
        <v>14.2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46258</v>
      </c>
      <c r="C20" s="5" t="s">
        <v>29</v>
      </c>
      <c r="D20" s="7">
        <v>18</v>
      </c>
      <c r="E20" s="8">
        <v>14.2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46258</v>
      </c>
      <c r="C21" s="5" t="s">
        <v>31</v>
      </c>
      <c r="D21" s="7">
        <v>3</v>
      </c>
      <c r="E21" s="8">
        <v>14.2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24</v>
      </c>
      <c r="B22" s="20">
        <v>46258</v>
      </c>
      <c r="C22" s="5" t="s">
        <v>33</v>
      </c>
      <c r="D22" s="7">
        <v>3</v>
      </c>
      <c r="E22" s="8">
        <v>14.2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24</v>
      </c>
      <c r="B23" s="20">
        <v>46258</v>
      </c>
      <c r="C23" s="5" t="s">
        <v>35</v>
      </c>
      <c r="D23" s="7">
        <v>3</v>
      </c>
      <c r="E23" s="8">
        <v>14.2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24</v>
      </c>
      <c r="B24" s="20">
        <v>46258</v>
      </c>
      <c r="C24" s="5" t="s">
        <v>37</v>
      </c>
      <c r="D24" s="7">
        <v>3</v>
      </c>
      <c r="E24" s="8">
        <v>14.2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24</v>
      </c>
      <c r="B25" s="20">
        <v>46258</v>
      </c>
      <c r="C25" s="5" t="s">
        <v>39</v>
      </c>
      <c r="D25" s="7">
        <v>3</v>
      </c>
      <c r="E25" s="8">
        <v>14.2</v>
      </c>
      <c r="F25" s="5" t="s">
        <v>17</v>
      </c>
      <c r="G25" s="5" t="s">
        <v>7</v>
      </c>
      <c r="H25" s="5" t="s">
        <v>26</v>
      </c>
      <c r="I25" s="5" t="s">
        <v>40</v>
      </c>
      <c r="J25" s="5" t="s">
        <v>19</v>
      </c>
    </row>
    <row r="26" spans="1:10" s="6" customFormat="1" ht="19.7" customHeight="1">
      <c r="A26" s="5" t="s">
        <v>24</v>
      </c>
      <c r="B26" s="20">
        <v>46258</v>
      </c>
      <c r="C26" s="5" t="s">
        <v>41</v>
      </c>
      <c r="D26" s="7">
        <v>13</v>
      </c>
      <c r="E26" s="8">
        <v>14.2</v>
      </c>
      <c r="F26" s="5" t="s">
        <v>17</v>
      </c>
      <c r="G26" s="5" t="s">
        <v>7</v>
      </c>
      <c r="H26" s="5" t="s">
        <v>26</v>
      </c>
      <c r="I26" s="5" t="s">
        <v>42</v>
      </c>
      <c r="J26" s="5" t="s">
        <v>19</v>
      </c>
    </row>
    <row r="27" spans="1:10" s="6" customFormat="1" ht="19.7" customHeight="1">
      <c r="A27" s="5" t="s">
        <v>24</v>
      </c>
      <c r="B27" s="20">
        <v>46258</v>
      </c>
      <c r="C27" s="5" t="s">
        <v>43</v>
      </c>
      <c r="D27" s="7">
        <v>3</v>
      </c>
      <c r="E27" s="8">
        <v>14.25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 t="s">
        <v>24</v>
      </c>
      <c r="B28" s="20">
        <v>46258</v>
      </c>
      <c r="C28" s="5" t="s">
        <v>43</v>
      </c>
      <c r="D28" s="7">
        <v>23</v>
      </c>
      <c r="E28" s="8">
        <v>14.25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24</v>
      </c>
      <c r="B29" s="20">
        <v>46258</v>
      </c>
      <c r="C29" s="5" t="s">
        <v>43</v>
      </c>
      <c r="D29" s="7">
        <v>735</v>
      </c>
      <c r="E29" s="8">
        <v>14.25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24</v>
      </c>
      <c r="B30" s="20">
        <v>46259</v>
      </c>
      <c r="C30" s="5" t="s">
        <v>47</v>
      </c>
      <c r="D30" s="7">
        <v>1000</v>
      </c>
      <c r="E30" s="8">
        <v>14.1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24</v>
      </c>
      <c r="B31" s="20">
        <v>46260</v>
      </c>
      <c r="C31" s="5" t="s">
        <v>49</v>
      </c>
      <c r="D31" s="7">
        <v>1000</v>
      </c>
      <c r="E31" s="8">
        <v>14.05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 t="s">
        <v>24</v>
      </c>
      <c r="B32" s="20">
        <v>46261</v>
      </c>
      <c r="C32" s="5" t="s">
        <v>51</v>
      </c>
      <c r="D32" s="7">
        <v>370</v>
      </c>
      <c r="E32" s="8">
        <v>13.95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24</v>
      </c>
      <c r="B33" s="20">
        <v>46261</v>
      </c>
      <c r="C33" s="5" t="s">
        <v>53</v>
      </c>
      <c r="D33" s="7">
        <v>4</v>
      </c>
      <c r="E33" s="8">
        <v>13.95</v>
      </c>
      <c r="F33" s="5" t="s">
        <v>17</v>
      </c>
      <c r="G33" s="5" t="s">
        <v>7</v>
      </c>
      <c r="H33" s="5" t="s">
        <v>26</v>
      </c>
      <c r="I33" s="5" t="s">
        <v>54</v>
      </c>
      <c r="J33" s="5" t="s">
        <v>19</v>
      </c>
    </row>
    <row r="34" spans="1:10" s="6" customFormat="1" ht="19.7" customHeight="1">
      <c r="A34" s="5" t="s">
        <v>24</v>
      </c>
      <c r="B34" s="20">
        <v>46261</v>
      </c>
      <c r="C34" s="5" t="s">
        <v>55</v>
      </c>
      <c r="D34" s="7">
        <v>4</v>
      </c>
      <c r="E34" s="8">
        <v>13.95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24</v>
      </c>
      <c r="B35" s="20">
        <v>46261</v>
      </c>
      <c r="C35" s="5" t="s">
        <v>57</v>
      </c>
      <c r="D35" s="7">
        <v>4</v>
      </c>
      <c r="E35" s="8">
        <v>13.95</v>
      </c>
      <c r="F35" s="5" t="s">
        <v>17</v>
      </c>
      <c r="G35" s="5" t="s">
        <v>7</v>
      </c>
      <c r="H35" s="5" t="s">
        <v>26</v>
      </c>
      <c r="I35" s="5" t="s">
        <v>58</v>
      </c>
      <c r="J35" s="5" t="s">
        <v>19</v>
      </c>
    </row>
    <row r="36" spans="1:10" s="6" customFormat="1" ht="19.7" customHeight="1">
      <c r="A36" s="5" t="s">
        <v>24</v>
      </c>
      <c r="B36" s="20">
        <v>46261</v>
      </c>
      <c r="C36" s="5" t="s">
        <v>59</v>
      </c>
      <c r="D36" s="7">
        <v>4</v>
      </c>
      <c r="E36" s="8">
        <v>13.95</v>
      </c>
      <c r="F36" s="5" t="s">
        <v>17</v>
      </c>
      <c r="G36" s="5" t="s">
        <v>7</v>
      </c>
      <c r="H36" s="5" t="s">
        <v>26</v>
      </c>
      <c r="I36" s="5" t="s">
        <v>60</v>
      </c>
      <c r="J36" s="5" t="s">
        <v>19</v>
      </c>
    </row>
    <row r="37" spans="1:10" s="6" customFormat="1" ht="19.7" customHeight="1">
      <c r="A37" s="5" t="s">
        <v>24</v>
      </c>
      <c r="B37" s="20">
        <v>46261</v>
      </c>
      <c r="C37" s="5" t="s">
        <v>61</v>
      </c>
      <c r="D37" s="7">
        <v>4</v>
      </c>
      <c r="E37" s="8">
        <v>13.95</v>
      </c>
      <c r="F37" s="5" t="s">
        <v>17</v>
      </c>
      <c r="G37" s="5" t="s">
        <v>7</v>
      </c>
      <c r="H37" s="5" t="s">
        <v>26</v>
      </c>
      <c r="I37" s="5" t="s">
        <v>62</v>
      </c>
      <c r="J37" s="5" t="s">
        <v>19</v>
      </c>
    </row>
    <row r="38" spans="1:10" s="6" customFormat="1" ht="19.7" customHeight="1">
      <c r="A38" s="5" t="s">
        <v>24</v>
      </c>
      <c r="B38" s="20">
        <v>46261</v>
      </c>
      <c r="C38" s="5" t="s">
        <v>63</v>
      </c>
      <c r="D38" s="7">
        <v>4</v>
      </c>
      <c r="E38" s="8">
        <v>13.95</v>
      </c>
      <c r="F38" s="5" t="s">
        <v>17</v>
      </c>
      <c r="G38" s="5" t="s">
        <v>7</v>
      </c>
      <c r="H38" s="5" t="s">
        <v>26</v>
      </c>
      <c r="I38" s="5" t="s">
        <v>64</v>
      </c>
      <c r="J38" s="5" t="s">
        <v>19</v>
      </c>
    </row>
    <row r="39" spans="1:10" s="6" customFormat="1" ht="19.7" customHeight="1">
      <c r="A39" s="5" t="s">
        <v>24</v>
      </c>
      <c r="B39" s="20">
        <v>46261</v>
      </c>
      <c r="C39" s="5" t="s">
        <v>65</v>
      </c>
      <c r="D39" s="7">
        <v>225</v>
      </c>
      <c r="E39" s="8">
        <v>13.95</v>
      </c>
      <c r="F39" s="5" t="s">
        <v>17</v>
      </c>
      <c r="G39" s="5" t="s">
        <v>7</v>
      </c>
      <c r="H39" s="5" t="s">
        <v>26</v>
      </c>
      <c r="I39" s="5" t="s">
        <v>66</v>
      </c>
      <c r="J39" s="5" t="s">
        <v>19</v>
      </c>
    </row>
    <row r="40" spans="1:10" s="6" customFormat="1" ht="19.7" customHeight="1">
      <c r="A40" s="5" t="s">
        <v>24</v>
      </c>
      <c r="B40" s="20">
        <v>46261</v>
      </c>
      <c r="C40" s="5" t="s">
        <v>67</v>
      </c>
      <c r="D40" s="7">
        <v>4</v>
      </c>
      <c r="E40" s="8">
        <v>13.95</v>
      </c>
      <c r="F40" s="5" t="s">
        <v>17</v>
      </c>
      <c r="G40" s="5" t="s">
        <v>7</v>
      </c>
      <c r="H40" s="5" t="s">
        <v>26</v>
      </c>
      <c r="I40" s="5" t="s">
        <v>68</v>
      </c>
      <c r="J40" s="5" t="s">
        <v>19</v>
      </c>
    </row>
    <row r="41" spans="1:10" s="6" customFormat="1" ht="19.7" customHeight="1">
      <c r="A41" s="5" t="s">
        <v>24</v>
      </c>
      <c r="B41" s="20">
        <v>46261</v>
      </c>
      <c r="C41" s="5" t="s">
        <v>69</v>
      </c>
      <c r="D41" s="7">
        <v>4</v>
      </c>
      <c r="E41" s="8">
        <v>13.95</v>
      </c>
      <c r="F41" s="5" t="s">
        <v>17</v>
      </c>
      <c r="G41" s="5" t="s">
        <v>7</v>
      </c>
      <c r="H41" s="5" t="s">
        <v>26</v>
      </c>
      <c r="I41" s="5" t="s">
        <v>70</v>
      </c>
      <c r="J41" s="5" t="s">
        <v>19</v>
      </c>
    </row>
    <row r="42" spans="1:10" s="6" customFormat="1" ht="19.7" customHeight="1">
      <c r="A42" s="5" t="s">
        <v>24</v>
      </c>
      <c r="B42" s="20">
        <v>46261</v>
      </c>
      <c r="C42" s="5" t="s">
        <v>71</v>
      </c>
      <c r="D42" s="7">
        <v>4</v>
      </c>
      <c r="E42" s="8">
        <v>13.95</v>
      </c>
      <c r="F42" s="5" t="s">
        <v>17</v>
      </c>
      <c r="G42" s="5" t="s">
        <v>7</v>
      </c>
      <c r="H42" s="5" t="s">
        <v>26</v>
      </c>
      <c r="I42" s="5" t="s">
        <v>72</v>
      </c>
      <c r="J42" s="5" t="s">
        <v>19</v>
      </c>
    </row>
    <row r="43" spans="1:10" s="6" customFormat="1" ht="19.7" customHeight="1">
      <c r="A43" s="5" t="s">
        <v>24</v>
      </c>
      <c r="B43" s="20">
        <v>46261</v>
      </c>
      <c r="C43" s="5" t="s">
        <v>73</v>
      </c>
      <c r="D43" s="7">
        <v>89</v>
      </c>
      <c r="E43" s="8">
        <v>13.95</v>
      </c>
      <c r="F43" s="5" t="s">
        <v>17</v>
      </c>
      <c r="G43" s="5" t="s">
        <v>7</v>
      </c>
      <c r="H43" s="5" t="s">
        <v>26</v>
      </c>
      <c r="I43" s="5" t="s">
        <v>74</v>
      </c>
      <c r="J43" s="5" t="s">
        <v>19</v>
      </c>
    </row>
    <row r="44" spans="1:10" s="6" customFormat="1" ht="19.7" customHeight="1">
      <c r="A44" s="5" t="s">
        <v>24</v>
      </c>
      <c r="B44" s="20">
        <v>46261</v>
      </c>
      <c r="C44" s="5" t="s">
        <v>75</v>
      </c>
      <c r="D44" s="7">
        <v>4</v>
      </c>
      <c r="E44" s="8">
        <v>13.95</v>
      </c>
      <c r="F44" s="5" t="s">
        <v>17</v>
      </c>
      <c r="G44" s="5" t="s">
        <v>7</v>
      </c>
      <c r="H44" s="5" t="s">
        <v>26</v>
      </c>
      <c r="I44" s="5" t="s">
        <v>76</v>
      </c>
      <c r="J44" s="5" t="s">
        <v>19</v>
      </c>
    </row>
    <row r="45" spans="1:10" s="6" customFormat="1" ht="19.7" customHeight="1">
      <c r="A45" s="5" t="s">
        <v>24</v>
      </c>
      <c r="B45" s="20">
        <v>46261</v>
      </c>
      <c r="C45" s="5" t="s">
        <v>77</v>
      </c>
      <c r="D45" s="7">
        <v>4</v>
      </c>
      <c r="E45" s="8">
        <v>13.95</v>
      </c>
      <c r="F45" s="5" t="s">
        <v>17</v>
      </c>
      <c r="G45" s="5" t="s">
        <v>7</v>
      </c>
      <c r="H45" s="5" t="s">
        <v>26</v>
      </c>
      <c r="I45" s="5" t="s">
        <v>78</v>
      </c>
      <c r="J45" s="5" t="s">
        <v>19</v>
      </c>
    </row>
    <row r="46" spans="1:10" s="6" customFormat="1" ht="19.7" customHeight="1">
      <c r="A46" s="5" t="s">
        <v>24</v>
      </c>
      <c r="B46" s="20">
        <v>46261</v>
      </c>
      <c r="C46" s="5" t="s">
        <v>79</v>
      </c>
      <c r="D46" s="7">
        <v>194</v>
      </c>
      <c r="E46" s="8">
        <v>13.95</v>
      </c>
      <c r="F46" s="5" t="s">
        <v>17</v>
      </c>
      <c r="G46" s="5" t="s">
        <v>7</v>
      </c>
      <c r="H46" s="5" t="s">
        <v>26</v>
      </c>
      <c r="I46" s="5" t="s">
        <v>80</v>
      </c>
      <c r="J46" s="5" t="s">
        <v>19</v>
      </c>
    </row>
    <row r="47" spans="1:10" s="6" customFormat="1" ht="19.7" customHeight="1">
      <c r="A47" s="5" t="s">
        <v>24</v>
      </c>
      <c r="B47" s="20">
        <v>46261</v>
      </c>
      <c r="C47" s="5" t="s">
        <v>81</v>
      </c>
      <c r="D47" s="7">
        <v>4</v>
      </c>
      <c r="E47" s="8">
        <v>13.95</v>
      </c>
      <c r="F47" s="5" t="s">
        <v>17</v>
      </c>
      <c r="G47" s="5" t="s">
        <v>7</v>
      </c>
      <c r="H47" s="5" t="s">
        <v>26</v>
      </c>
      <c r="I47" s="5" t="s">
        <v>82</v>
      </c>
      <c r="J47" s="5" t="s">
        <v>19</v>
      </c>
    </row>
    <row r="48" spans="1:10" s="6" customFormat="1" ht="19.7" customHeight="1">
      <c r="A48" s="5" t="s">
        <v>24</v>
      </c>
      <c r="B48" s="20">
        <v>46261</v>
      </c>
      <c r="C48" s="5" t="s">
        <v>83</v>
      </c>
      <c r="D48" s="7">
        <v>4</v>
      </c>
      <c r="E48" s="8">
        <v>14</v>
      </c>
      <c r="F48" s="5" t="s">
        <v>17</v>
      </c>
      <c r="G48" s="5" t="s">
        <v>7</v>
      </c>
      <c r="H48" s="5" t="s">
        <v>26</v>
      </c>
      <c r="I48" s="5" t="s">
        <v>84</v>
      </c>
      <c r="J48" s="5" t="s">
        <v>19</v>
      </c>
    </row>
    <row r="49" spans="1:10" s="6" customFormat="1" ht="19.7" customHeight="1">
      <c r="A49" s="5" t="s">
        <v>24</v>
      </c>
      <c r="B49" s="20">
        <v>46262</v>
      </c>
      <c r="C49" s="5" t="s">
        <v>85</v>
      </c>
      <c r="D49" s="7">
        <v>794</v>
      </c>
      <c r="E49" s="8">
        <v>14</v>
      </c>
      <c r="F49" s="5" t="s">
        <v>17</v>
      </c>
      <c r="G49" s="5" t="s">
        <v>7</v>
      </c>
      <c r="H49" s="5" t="s">
        <v>26</v>
      </c>
      <c r="I49" s="5" t="s">
        <v>86</v>
      </c>
      <c r="J49" s="5" t="s">
        <v>19</v>
      </c>
    </row>
    <row r="50" spans="1:10" s="6" customFormat="1" ht="19.7" customHeight="1">
      <c r="A50" s="5" t="s">
        <v>24</v>
      </c>
      <c r="B50" s="20">
        <v>46262</v>
      </c>
      <c r="C50" s="5" t="s">
        <v>85</v>
      </c>
      <c r="D50" s="7">
        <v>11</v>
      </c>
      <c r="E50" s="8">
        <v>14</v>
      </c>
      <c r="F50" s="5" t="s">
        <v>17</v>
      </c>
      <c r="G50" s="5" t="s">
        <v>7</v>
      </c>
      <c r="H50" s="5" t="s">
        <v>26</v>
      </c>
      <c r="I50" s="5" t="s">
        <v>87</v>
      </c>
      <c r="J50" s="5" t="s">
        <v>19</v>
      </c>
    </row>
    <row r="51" spans="1:10" s="6" customFormat="1" ht="19.7" customHeight="1">
      <c r="A51" s="5" t="s">
        <v>24</v>
      </c>
      <c r="B51" s="20">
        <v>46262</v>
      </c>
      <c r="C51" s="5" t="s">
        <v>85</v>
      </c>
      <c r="D51" s="7">
        <v>195</v>
      </c>
      <c r="E51" s="8">
        <v>14</v>
      </c>
      <c r="F51" s="5" t="s">
        <v>17</v>
      </c>
      <c r="G51" s="5" t="s">
        <v>7</v>
      </c>
      <c r="H51" s="5" t="s">
        <v>26</v>
      </c>
      <c r="I51" s="5" t="s">
        <v>88</v>
      </c>
      <c r="J51" s="5" t="s">
        <v>19</v>
      </c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2026-08-31T10:47:56Z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