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Almamedia 2025\"/>
    </mc:Choice>
  </mc:AlternateContent>
  <xr:revisionPtr revIDLastSave="0" documentId="13_ncr:1_{44F691EE-02B1-43C1-9733-36A78A07ACFB}" xr6:coauthVersionLast="47" xr6:coauthVersionMax="47" xr10:uidLastSave="{00000000-0000-0000-0000-000000000000}"/>
  <bookViews>
    <workbookView xWindow="375" yWindow="120" windowWidth="22125" windowHeight="14835" xr2:uid="{00000000-000D-0000-FFFF-FFFF00000000}"/>
  </bookViews>
  <sheets>
    <sheet name="AL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<sst xmlns="http://schemas.openxmlformats.org/spreadsheetml/2006/main" count="62" uniqueCount="35">
  <si>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</si>
  <si>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</si>
  <si>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</si>
  <si>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</si>
  <si>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</si>
  <si>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</si>
  <si>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</si>
  <si>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</si>
  <si>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</si>
  <si>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</si>
  <si>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</si>
  <si>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</si>
  <si>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</si>
  <si>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</si>
  <si>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</si>
  <si>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</si>
  <si>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</si>
  <si>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</si>
  <si>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</si>
  <si>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</si>
  <si>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</si>
  <si>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</si>
  <si>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</si>
  <si>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</si>
  <si>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Alma Media Oyj</t>
  </si>
  <si>
    <t>FI0009013114</t>
  </si>
  <si>
    <t>743700ILU1PL86IW3429</t>
  </si>
  <si>
    <t>10.23.58</t>
  </si>
  <si>
    <t>000138935</t>
  </si>
  <si>
    <t>11.12.59</t>
  </si>
  <si>
    <t>000246194</t>
  </si>
  <si>
    <t>16.27.45</t>
  </si>
  <si>
    <t>000651905</t>
  </si>
  <si>
    <t>17.03.27</t>
  </si>
  <si>
    <t>000718053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</si>
</sst>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A21" sqref="A21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45887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45887</v>
      </c>
      <c r="C9" s="4" t="s">
        <v>25</v>
      </c>
      <c r="D9" s="7">
        <f>SUM(D15:D15000)</f>
        <v>1300</v>
      </c>
      <c r="E9" s="8">
        <f>SUMPRODUCT(D15:D15000,E15:E15000)/D9</f>
        <v>13.38076923076923</v>
      </c>
      <c r="F9" s="5" t="s">
        <v>7</v>
      </c>
      <c r="G9" s="7">
        <f>COUNT(B15:B1500)</f>
        <v>4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45887</v>
      </c>
      <c r="C15" s="5" t="s">
        <v>27</v>
      </c>
      <c r="D15" s="7">
        <v>100</v>
      </c>
      <c r="E15" s="8">
        <v>13.35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45887</v>
      </c>
      <c r="C16" s="5" t="s">
        <v>29</v>
      </c>
      <c r="D16" s="7">
        <v>400</v>
      </c>
      <c r="E16" s="8">
        <v>13.35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45887</v>
      </c>
      <c r="C17" s="5" t="s">
        <v>31</v>
      </c>
      <c r="D17" s="7">
        <v>500</v>
      </c>
      <c r="E17" s="8">
        <v>13.4</v>
      </c>
      <c r="F17" s="5" t="s">
        <v>17</v>
      </c>
      <c r="G17" s="5" t="s">
        <v>7</v>
      </c>
      <c r="H17" s="5" t="s">
        <v>25</v>
      </c>
      <c r="I17" s="5" t="s">
        <v>32</v>
      </c>
      <c r="J17" s="5" t="s">
        <v>19</v>
      </c>
    </row>
    <row r="18" spans="1:10" s="6" customFormat="1" ht="19.7" customHeight="1">
      <c r="A18" s="5" t="s">
        <v>24</v>
      </c>
      <c r="B18" s="20">
        <v>45887</v>
      </c>
      <c r="C18" s="5" t="s">
        <v>33</v>
      </c>
      <c r="D18" s="7">
        <v>300</v>
      </c>
      <c r="E18" s="8">
        <v>13.4</v>
      </c>
      <c r="F18" s="5" t="s">
        <v>17</v>
      </c>
      <c r="G18" s="5" t="s">
        <v>7</v>
      </c>
      <c r="H18" s="5" t="s">
        <v>25</v>
      </c>
      <c r="I18" s="5" t="s">
        <v>34</v>
      </c>
      <c r="J18" s="5" t="s">
        <v>19</v>
      </c>
    </row>
    <row r="19" spans="1:10" s="6" customFormat="1" ht="19.7" customHeight="1">
      <c r="A19" s="5"/>
      <c r="B19" s="20"/>
      <c r="C19" s="5"/>
      <c r="D19" s="7"/>
      <c r="E19" s="8"/>
      <c r="F19" s="5"/>
      <c r="G19" s="5"/>
      <c r="H19" s="5"/>
      <c r="I19" s="5"/>
      <c r="J19" s="5"/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2025-08-18T14:05:16Z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