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Almamedia 2025\"/>
    </mc:Choice>
  </mc:AlternateContent>
  <xr:revisionPtr revIDLastSave="0" documentId="8_{189A351D-4C6E-4046-9E38-661AADC5FC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<sst xmlns="http://schemas.openxmlformats.org/spreadsheetml/2006/main" count="90" uniqueCount="39">
  <si>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</si>
  <si>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</si>
  <si>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</si>
  <si>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</si>
  <si>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</si>
  <si>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</si>
  <si>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</si>
  <si>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</si>
  <si>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</si>
  <si>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</si>
  <si>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</si>
  <si>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</si>
  <si>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</si>
  <si>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</si>
  <si>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</si>
  <si>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</si>
  <si>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</si>
  <si>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</si>
  <si>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</si>
  <si>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</si>
  <si>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</si>
  <si>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</si>
  <si>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</si>
  <si>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</si>
  <si>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Alma Media Oyj</t>
  </si>
  <si>
    <t>FI0009013114</t>
  </si>
  <si>
    <t>743700ILU1PL86IW3429</t>
  </si>
  <si>
    <t>10.49.52</t>
  </si>
  <si>
    <t>000172546</t>
  </si>
  <si>
    <t>12.51.53</t>
  </si>
  <si>
    <t>000372794</t>
  </si>
  <si>
    <t>000372795</t>
  </si>
  <si>
    <t>000372796</t>
  </si>
  <si>
    <t>000372797</t>
  </si>
  <si>
    <t>000372799</t>
  </si>
  <si>
    <t>17.47.24</t>
  </si>
  <si>
    <t>000730579</t>
  </si>
  <si>
    <t>17.48.32</t>
  </si>
  <si>
    <t>000732679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</si>
</sst>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A12" sqref="A12:D12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45877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45877</v>
      </c>
      <c r="C9" s="4" t="s">
        <v>25</v>
      </c>
      <c r="D9" s="7">
        <f>SUM(D15:D15000)</f>
        <v>1000</v>
      </c>
      <c r="E9" s="8">
        <f>SUMPRODUCT(D15:D15000,E15:E15000)/D9</f>
        <v>13.354900000000001</v>
      </c>
      <c r="F9" s="5" t="s">
        <v>7</v>
      </c>
      <c r="G9" s="7">
        <f>COUNT(B15:B1500)</f>
        <v>8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45877</v>
      </c>
      <c r="C15" s="5" t="s">
        <v>27</v>
      </c>
      <c r="D15" s="7">
        <v>75</v>
      </c>
      <c r="E15" s="8">
        <v>13.3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45877</v>
      </c>
      <c r="C16" s="5" t="s">
        <v>29</v>
      </c>
      <c r="D16" s="7">
        <v>252</v>
      </c>
      <c r="E16" s="8">
        <v>13.3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45877</v>
      </c>
      <c r="C17" s="5" t="s">
        <v>29</v>
      </c>
      <c r="D17" s="7">
        <v>6</v>
      </c>
      <c r="E17" s="8">
        <v>13.3</v>
      </c>
      <c r="F17" s="5" t="s">
        <v>17</v>
      </c>
      <c r="G17" s="5" t="s">
        <v>7</v>
      </c>
      <c r="H17" s="5" t="s">
        <v>25</v>
      </c>
      <c r="I17" s="5" t="s">
        <v>31</v>
      </c>
      <c r="J17" s="5" t="s">
        <v>19</v>
      </c>
    </row>
    <row r="18" spans="1:10" s="6" customFormat="1" ht="19.7" customHeight="1">
      <c r="A18" s="5" t="s">
        <v>24</v>
      </c>
      <c r="B18" s="20">
        <v>45877</v>
      </c>
      <c r="C18" s="5" t="s">
        <v>29</v>
      </c>
      <c r="D18" s="7">
        <v>86</v>
      </c>
      <c r="E18" s="8">
        <v>13.3</v>
      </c>
      <c r="F18" s="5" t="s">
        <v>17</v>
      </c>
      <c r="G18" s="5" t="s">
        <v>7</v>
      </c>
      <c r="H18" s="5" t="s">
        <v>25</v>
      </c>
      <c r="I18" s="5" t="s">
        <v>32</v>
      </c>
      <c r="J18" s="5" t="s">
        <v>19</v>
      </c>
    </row>
    <row r="19" spans="1:10" s="6" customFormat="1" ht="19.7" customHeight="1">
      <c r="A19" s="5" t="s">
        <v>24</v>
      </c>
      <c r="B19" s="20">
        <v>45877</v>
      </c>
      <c r="C19" s="5" t="s">
        <v>29</v>
      </c>
      <c r="D19" s="7">
        <v>26</v>
      </c>
      <c r="E19" s="8">
        <v>13.3</v>
      </c>
      <c r="F19" s="5" t="s">
        <v>17</v>
      </c>
      <c r="G19" s="5" t="s">
        <v>7</v>
      </c>
      <c r="H19" s="5" t="s">
        <v>25</v>
      </c>
      <c r="I19" s="5" t="s">
        <v>33</v>
      </c>
      <c r="J19" s="5" t="s">
        <v>19</v>
      </c>
    </row>
    <row r="20" spans="1:10" s="6" customFormat="1" ht="19.7" customHeight="1">
      <c r="A20" s="5" t="s">
        <v>24</v>
      </c>
      <c r="B20" s="20">
        <v>45877</v>
      </c>
      <c r="C20" s="5" t="s">
        <v>29</v>
      </c>
      <c r="D20" s="7">
        <v>6</v>
      </c>
      <c r="E20" s="8">
        <v>13.3</v>
      </c>
      <c r="F20" s="5" t="s">
        <v>17</v>
      </c>
      <c r="G20" s="5" t="s">
        <v>7</v>
      </c>
      <c r="H20" s="5" t="s">
        <v>25</v>
      </c>
      <c r="I20" s="5" t="s">
        <v>34</v>
      </c>
      <c r="J20" s="5" t="s">
        <v>19</v>
      </c>
    </row>
    <row r="21" spans="1:10" s="6" customFormat="1" ht="19.7" customHeight="1">
      <c r="A21" s="5" t="s">
        <v>24</v>
      </c>
      <c r="B21" s="20">
        <v>45877</v>
      </c>
      <c r="C21" s="5" t="s">
        <v>35</v>
      </c>
      <c r="D21" s="7">
        <v>149</v>
      </c>
      <c r="E21" s="8">
        <v>13.4</v>
      </c>
      <c r="F21" s="5" t="s">
        <v>17</v>
      </c>
      <c r="G21" s="5" t="s">
        <v>7</v>
      </c>
      <c r="H21" s="5" t="s">
        <v>25</v>
      </c>
      <c r="I21" s="5" t="s">
        <v>36</v>
      </c>
      <c r="J21" s="5" t="s">
        <v>19</v>
      </c>
    </row>
    <row r="22" spans="1:10" s="6" customFormat="1" ht="19.7" customHeight="1">
      <c r="A22" s="5" t="s">
        <v>24</v>
      </c>
      <c r="B22" s="20">
        <v>45877</v>
      </c>
      <c r="C22" s="5" t="s">
        <v>37</v>
      </c>
      <c r="D22" s="7">
        <v>400</v>
      </c>
      <c r="E22" s="8">
        <v>13.4</v>
      </c>
      <c r="F22" s="5" t="s">
        <v>17</v>
      </c>
      <c r="G22" s="5" t="s">
        <v>7</v>
      </c>
      <c r="H22" s="5" t="s">
        <v>25</v>
      </c>
      <c r="I22" s="5" t="s">
        <v>38</v>
      </c>
      <c r="J22" s="5" t="s">
        <v>19</v>
      </c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2025-08-08T14:51:14Z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